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7" activeTab="7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<sst xmlns="http://schemas.openxmlformats.org/spreadsheetml/2006/main" count="1373" uniqueCount="377">
  <si>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</si>
  <si>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</si>
  <si>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</si>
  <si>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</si>
  <si>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</si>
  <si>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</si>
  <si>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</si>
  <si>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</si>
  <si>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</si>
  <si>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</si>
  <si>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</si>
  <si>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</si>
  <si>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</si>
  <si>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</si>
  <si>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</si>
  <si>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</si>
  <si>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</si>
  <si>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</si>
  <si>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</si>
  <si>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</si>
  <si>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</si>
  <si>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</si>
  <si>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</si>
  <si>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</si>
  <si>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</si>
  <si>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</si>
  <si>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</si>
  <si>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</si>
  <si>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</si>
  <si>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</si>
  <si>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</si>
  <si>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</si>
  <si>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</si>
  <si>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</si>
  <si>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</si>
  <si>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</si>
  <si>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</si>
  <si>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</si>
  <si>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</si>
  <si>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</si>
  <si>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</si>
  <si>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</si>
  <si>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</si>
  <si>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</si>
  <si>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</si>
  <si>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</si>
  <si>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</si>
  <si>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</si>
  <si>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</si>
  <si>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</si>
  <si>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</si>
  <si>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</si>
  <si>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</si>
  <si>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</si>
  <si>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</si>
  <si>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</si>
  <si>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</si>
  <si>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</si>
  <si>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</si>
  <si>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</si>
  <si>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</si>
  <si>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</si>
  <si>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</si>
  <si>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</si>
  <si>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</si>
  <si>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</si>
  <si>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</si>
  <si>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</si>
  <si>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</si>
  <si>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</si>
  <si>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504</t>
  </si>
  <si>
    <t>巴彦淖尔市文化旅游广电局（部门）</t>
  </si>
  <si>
    <t>504003</t>
  </si>
  <si>
    <t>巴彦淖尔市图书馆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</si>
  <si>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</si>
  <si>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</si>
  <si>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</si>
  <si>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</si>
  <si>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</si>
  <si>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</si>
  <si>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</si>
  <si>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</si>
  <si>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</si>
  <si>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207</t>
  </si>
  <si>
    <t>文化旅游体育与传媒支出</t>
  </si>
  <si>
    <t>20701</t>
  </si>
  <si>
    <t>文化和旅游</t>
  </si>
  <si>
    <t>2070104</t>
  </si>
  <si>
    <t>图书馆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</si>
  <si>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</si>
  <si>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</si>
  <si>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</si>
  <si>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</si>
  <si>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</si>
  <si>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</si>
  <si>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</si>
  <si>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</si>
  <si>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</si>
  <si>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</si>
  <si>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</si>
  <si>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</si>
  <si>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</si>
  <si>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</si>
  <si>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</si>
  <si>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</si>
  <si>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</si>
  <si>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</si>
  <si>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</si>
  <si>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</si>
  <si>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</si>
  <si>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</si>
  <si>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</si>
  <si>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</si>
  <si>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</si>
  <si>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</si>
  <si>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</si>
  <si>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</si>
  <si>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</si>
  <si>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</si>
  <si>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</si>
  <si>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</si>
  <si>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</si>
  <si>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</si>
  <si>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</si>
  <si>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</si>
  <si>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</si>
  <si>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</si>
  <si>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</si>
  <si>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</si>
  <si>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</si>
  <si>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</si>
  <si>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</si>
  <si>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</si>
  <si>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</si>
  <si>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</si>
  <si>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</si>
  <si>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</si>
  <si>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</si>
  <si>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</si>
  <si>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</si>
  <si>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</si>
  <si>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</si>
  <si>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</si>
  <si>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</si>
  <si>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</si>
  <si>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</si>
  <si>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</si>
  <si>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</si>
  <si>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</si>
  <si>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</si>
  <si>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</si>
  <si>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</si>
  <si>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</si>
  <si>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</si>
  <si>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</si>
  <si>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</si>
  <si>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</si>
  <si>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</si>
  <si>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</si>
  <si>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</si>
  <si>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</si>
  <si>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</si>
  <si>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</si>
  <si>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</si>
  <si>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</si>
  <si>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</si>
  <si>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</si>
  <si>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</si>
  <si>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</si>
  <si>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</si>
  <si>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</si>
  <si>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</si>
  <si>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</si>
  <si>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</si>
  <si>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</si>
  <si>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</si>
  <si>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</si>
  <si>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</si>
  <si>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</si>
  <si>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</si>
  <si>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</si>
  <si>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</si>
  <si>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</si>
  <si>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</si>
  <si>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</si>
  <si>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</si>
  <si>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</si>
  <si>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</si>
  <si>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</si>
  <si>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</si>
  <si>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</si>
  <si>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</si>
  <si>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</si>
  <si>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</si>
  <si>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</si>
  <si>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</si>
  <si>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</si>
  <si>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</si>
  <si>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</si>
  <si>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30213</t>
  </si>
  <si>
    <t>维修（护）费</t>
  </si>
  <si>
    <t>30216</t>
  </si>
  <si>
    <t>培训费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</si>
  <si>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</si>
  <si>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</si>
  <si>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</si>
  <si>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</si>
  <si>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</si>
  <si>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</si>
  <si>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</si>
  <si>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</si>
  <si>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</si>
  <si>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</si>
  <si>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</si>
  <si>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</si>
  <si>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</si>
  <si>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</si>
  <si>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</si>
  <si>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</si>
  <si>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</si>
  <si>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</si>
  <si>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</si>
  <si>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</si>
  <si>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</si>
  <si>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</si>
  <si>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</si>
  <si>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</si>
  <si>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</si>
  <si>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504003-巴彦淖尔市图书馆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</si>
  <si>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</si>
  <si>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</si>
  <si>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</si>
  <si>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</si>
  <si>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</si>
  <si>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</si>
  <si>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</si>
  <si>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</si>
  <si>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</si>
  <si>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</si>
  <si>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</si>
  <si>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</si>
  <si>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</si>
  <si>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</si>
  <si>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</si>
  <si>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</si>
  <si>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150800255043200010043</t>
  </si>
  <si>
    <t>古籍数字化升级改造项目（维修维护）</t>
  </si>
  <si>
    <t>部门预算项目</t>
  </si>
  <si>
    <t>150800265043100010009</t>
  </si>
  <si>
    <t>图书购置经费</t>
  </si>
  <si>
    <t>150800265043200010007</t>
  </si>
  <si>
    <t>公共美术馆、图书馆、文化馆站免费开放补助项目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</si>
  <si>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</si>
  <si>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</si>
  <si>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</si>
  <si>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</si>
  <si>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</si>
  <si>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</si>
  <si>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</si>
  <si>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</si>
  <si>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</si>
  <si>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</si>
  <si>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</si>
  <si>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</si>
  <si>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</si>
  <si>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在职取暖补贴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</si>
  <si>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</si>
  <si>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</si>
  <si>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</si>
  <si>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</si>
  <si>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</si>
  <si>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</si>
  <si>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</si>
  <si>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</si>
  <si>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</si>
  <si>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</si>
  <si>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</si>
  <si>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</si>
  <si>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</si>
  <si>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</si>
  <si>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</si>
  <si>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</si>
  <si>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</si>
  <si>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</si>
  <si>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</si>
  <si>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</si>
  <si>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</si>
  <si>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企业职工基本养老保险公补</t>
  </si>
  <si>
    <t>48号工勤人员工资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</si>
  <si>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</si>
  <si>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</si>
  <si>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</si>
  <si>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</si>
  <si>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</si>
  <si>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</si>
  <si>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</si>
  <si>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</si>
  <si>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</si>
  <si>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年度考核奖</t>
  </si>
  <si>
    <t>住房公积金公补</t>
  </si>
  <si>
    <t>在职人员工资</t>
  </si>
  <si>
    <t>离退休取暖补贴</t>
  </si>
  <si>
    <t>12-对个人和家庭补助支出</t>
  </si>
  <si>
    <t>退休人员工资</t>
  </si>
  <si>
    <t>遗属取暖补贴</t>
  </si>
  <si>
    <t>遗属补助</t>
  </si>
  <si>
    <t>产出指标(50分)</t>
  </si>
  <si>
    <t>效益指标(30分)</t>
  </si>
  <si>
    <t>女职工卫生费</t>
  </si>
  <si>
    <t>21-公用经费</t>
  </si>
  <si>
    <t>车辆公务费</t>
  </si>
  <si>
    <t>公务费</t>
  </si>
  <si>
    <t>水电暖物业费</t>
  </si>
  <si>
    <t>31-部门预算项目</t>
  </si>
  <si>
    <t>为推广全民阅读，扩大图书馆免费开放覆盖范围，申请图书购置经费11万元。目标1：项目总成本11万元。目标2：购置图书购置2500册。目标3：征订期刊100种，报纸90种。</t>
  </si>
  <si>
    <t>成本指标</t>
  </si>
  <si>
    <t>图书购置成本</t>
  </si>
  <si>
    <t>5.50</t>
  </si>
  <si>
    <t>万元</t>
  </si>
  <si>
    <t>项目总成本</t>
  </si>
  <si>
    <t>11.00</t>
  </si>
  <si>
    <t>征订期刊</t>
  </si>
  <si>
    <t>大于等于</t>
  </si>
  <si>
    <t>100.00</t>
  </si>
  <si>
    <t>种</t>
  </si>
  <si>
    <t>7</t>
  </si>
  <si>
    <t>购置图书</t>
  </si>
  <si>
    <t>2500.00</t>
  </si>
  <si>
    <t>册</t>
  </si>
  <si>
    <t>8</t>
  </si>
  <si>
    <t>资金到位及时率</t>
  </si>
  <si>
    <t>90</t>
  </si>
  <si>
    <t>百分比</t>
  </si>
  <si>
    <t>资金及时支付率</t>
  </si>
  <si>
    <t>质量指标</t>
  </si>
  <si>
    <t>征订期刊质量合格率</t>
  </si>
  <si>
    <t>购置图书质量合格率</t>
  </si>
  <si>
    <t>可持续影响指标</t>
  </si>
  <si>
    <t>提升图书馆公共文化服务职能</t>
  </si>
  <si>
    <t>定性</t>
  </si>
  <si>
    <t>提升</t>
  </si>
  <si>
    <t>15</t>
  </si>
  <si>
    <t>社会效益指标</t>
  </si>
  <si>
    <t>馆藏满足读者需求</t>
  </si>
  <si>
    <t>满足</t>
  </si>
  <si>
    <t>满意度指标(10分)</t>
  </si>
  <si>
    <t>服务对象满意度指标</t>
  </si>
  <si>
    <t>读者满意度</t>
  </si>
  <si>
    <t>32-专项资金项目</t>
  </si>
  <si>
    <t>目标1：举办阅读推广相关活动20场；目标2：参加人次达1000人以上；目标3：保持场馆正常运行。项目4：满足人民群众精神文化生活</t>
  </si>
  <si>
    <t>3</t>
  </si>
  <si>
    <t>电费成本偏差率</t>
  </si>
  <si>
    <t>举办阅读推广相关活动</t>
  </si>
  <si>
    <t>20</t>
  </si>
  <si>
    <t>场</t>
  </si>
  <si>
    <t>参加人次</t>
  </si>
  <si>
    <t>1000</t>
  </si>
  <si>
    <t>人</t>
  </si>
  <si>
    <t>任务完成率</t>
  </si>
  <si>
    <t>用电保障率</t>
  </si>
  <si>
    <t>满足人民精神文化生活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</si>
  <si>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</si>
  <si>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</si>
  <si>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</si>
  <si>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</si>
  <si>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</si>
  <si>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</si>
  <si>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</si>
  <si>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</si>
  <si>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150800265042100010012</t>
  </si>
  <si>
    <t>车辆加油、添加燃料服务</t>
  </si>
  <si>
    <t>1</t>
  </si>
  <si>
    <t>4000</t>
  </si>
  <si>
    <t>车辆维修和保养服务</t>
  </si>
  <si>
    <t>11000</t>
  </si>
  <si>
    <t>2</t>
  </si>
  <si>
    <t>15000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</si>
</sst>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  <numFmt numFmtId="177" formatCode="0.00_);[Red]\(0.00\)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7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showGridLines="0" topLeftCell="A24" workbookViewId="0">
      <selection activeCell="A38" sqref="A38"/>
    </sheetView>
  </sheetViews>
  <sheetFormatPr defaultColWidth="9" defaultRowHeight="14.4" outlineLevelCol="6"/>
  <cols>
    <col min="1" max="1" width="42.8611111111111" customWidth="1"/>
    <col min="2" max="2" width="28.5648148148148" customWidth="1"/>
    <col min="3" max="3" width="42.8611111111111" customWidth="1"/>
    <col min="4" max="4" width="28.5648148148148" customWidth="1"/>
    <col min="5" max="5" width="14.287037037037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4:4">
      <c r="D2" s="10" t="s">
        <v>1</v>
      </c>
    </row>
    <row r="3" ht="30" customHeight="1" spans="1:5">
      <c r="A3" s="32" t="s">
        <v>2</v>
      </c>
      <c r="B3" s="32"/>
      <c r="C3" s="32"/>
      <c r="D3" s="32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5105071.91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7">
      <c r="A12" s="4" t="s">
        <v>19</v>
      </c>
      <c r="B12" s="8">
        <v>0</v>
      </c>
      <c r="C12" s="4" t="s">
        <v>20</v>
      </c>
      <c r="D12" s="8">
        <v>3932705.92</v>
      </c>
      <c r="E12" s="12">
        <f>ROUND(D12/10000,2)</f>
        <v>393.27</v>
      </c>
      <c r="F12">
        <v>386.33</v>
      </c>
      <c r="G12">
        <f>F12-E12</f>
        <v>-6.94</v>
      </c>
    </row>
    <row r="13" ht="18.75" customHeight="1" spans="1:7">
      <c r="A13" s="4" t="s">
        <v>21</v>
      </c>
      <c r="B13" s="8">
        <v>0</v>
      </c>
      <c r="C13" s="4" t="s">
        <v>22</v>
      </c>
      <c r="D13" s="8">
        <v>789300.77</v>
      </c>
      <c r="E13" s="12">
        <f t="shared" ref="E13:E39" si="0">ROUND(D13/10000,2)</f>
        <v>78.93</v>
      </c>
      <c r="F13">
        <v>105.63</v>
      </c>
      <c r="G13">
        <f>F13-E13</f>
        <v>26.7</v>
      </c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>
        <f t="shared" si="0"/>
        <v>0</v>
      </c>
    </row>
    <row r="15" ht="18.75" customHeight="1" spans="1:7">
      <c r="A15" s="4"/>
      <c r="B15" s="8"/>
      <c r="C15" s="4" t="s">
        <v>25</v>
      </c>
      <c r="D15" s="8">
        <v>326120.14</v>
      </c>
      <c r="E15" s="12">
        <f t="shared" si="0"/>
        <v>32.61</v>
      </c>
      <c r="F15">
        <v>35.52</v>
      </c>
      <c r="G15">
        <f>F15-E15</f>
        <v>2.91</v>
      </c>
    </row>
    <row r="16" ht="18.75" customHeight="1" spans="1:5">
      <c r="A16" s="4"/>
      <c r="B16" s="8"/>
      <c r="C16" s="4" t="s">
        <v>26</v>
      </c>
      <c r="D16" s="8">
        <v>0</v>
      </c>
      <c r="E16" s="12">
        <f t="shared" si="0"/>
        <v>0</v>
      </c>
    </row>
    <row r="17" ht="18.75" customHeight="1" spans="1:5">
      <c r="A17" s="4"/>
      <c r="B17" s="8"/>
      <c r="C17" s="4" t="s">
        <v>27</v>
      </c>
      <c r="D17" s="8">
        <v>0</v>
      </c>
      <c r="E17" s="12">
        <f t="shared" si="0"/>
        <v>0</v>
      </c>
    </row>
    <row r="18" ht="18.75" customHeight="1" spans="1:5">
      <c r="A18" s="4"/>
      <c r="B18" s="8"/>
      <c r="C18" s="4" t="s">
        <v>28</v>
      </c>
      <c r="D18" s="8">
        <v>0</v>
      </c>
      <c r="E18" s="12">
        <f t="shared" si="0"/>
        <v>0</v>
      </c>
    </row>
    <row r="19" ht="18.75" customHeight="1" spans="1:5">
      <c r="A19" s="4"/>
      <c r="B19" s="8"/>
      <c r="C19" s="4" t="s">
        <v>29</v>
      </c>
      <c r="D19" s="8">
        <v>0</v>
      </c>
      <c r="E19" s="12">
        <f t="shared" si="0"/>
        <v>0</v>
      </c>
    </row>
    <row r="20" ht="18.75" customHeight="1" spans="1:5">
      <c r="A20" s="4"/>
      <c r="B20" s="8"/>
      <c r="C20" s="4" t="s">
        <v>30</v>
      </c>
      <c r="D20" s="8">
        <v>0</v>
      </c>
      <c r="E20" s="12">
        <f t="shared" si="0"/>
        <v>0</v>
      </c>
    </row>
    <row r="21" ht="18.75" customHeight="1" spans="1:5">
      <c r="A21" s="4"/>
      <c r="B21" s="8"/>
      <c r="C21" s="4" t="s">
        <v>31</v>
      </c>
      <c r="D21" s="8">
        <v>0</v>
      </c>
      <c r="E21" s="12">
        <f t="shared" si="0"/>
        <v>0</v>
      </c>
    </row>
    <row r="22" ht="18.75" customHeight="1" spans="1:5">
      <c r="A22" s="4"/>
      <c r="B22" s="8"/>
      <c r="C22" s="4" t="s">
        <v>32</v>
      </c>
      <c r="D22" s="8">
        <v>0</v>
      </c>
      <c r="E22" s="12">
        <f t="shared" si="0"/>
        <v>0</v>
      </c>
    </row>
    <row r="23" ht="18.75" customHeight="1" spans="1:5">
      <c r="A23" s="4"/>
      <c r="B23" s="8"/>
      <c r="C23" s="4" t="s">
        <v>33</v>
      </c>
      <c r="D23" s="8">
        <v>0</v>
      </c>
      <c r="E23" s="12">
        <f t="shared" si="0"/>
        <v>0</v>
      </c>
    </row>
    <row r="24" ht="18.75" customHeight="1" spans="1:5">
      <c r="A24" s="4"/>
      <c r="B24" s="8"/>
      <c r="C24" s="4" t="s">
        <v>34</v>
      </c>
      <c r="D24" s="8">
        <v>0</v>
      </c>
      <c r="E24" s="12">
        <f t="shared" si="0"/>
        <v>0</v>
      </c>
    </row>
    <row r="25" ht="18.75" customHeight="1" spans="1:7">
      <c r="A25" s="4"/>
      <c r="B25" s="8"/>
      <c r="C25" s="4" t="s">
        <v>35</v>
      </c>
      <c r="D25" s="8">
        <v>370789.08</v>
      </c>
      <c r="E25" s="12">
        <f t="shared" si="0"/>
        <v>37.08</v>
      </c>
      <c r="F25">
        <v>32.61</v>
      </c>
      <c r="G25">
        <f>E25-F25</f>
        <v>4.47</v>
      </c>
    </row>
    <row r="26" ht="18.75" customHeight="1" spans="1:5">
      <c r="A26" s="4"/>
      <c r="B26" s="8"/>
      <c r="C26" s="4" t="s">
        <v>36</v>
      </c>
      <c r="D26" s="8">
        <v>0</v>
      </c>
      <c r="E26" s="12">
        <f t="shared" si="0"/>
        <v>0</v>
      </c>
    </row>
    <row r="27" ht="18.75" customHeight="1" spans="1:5">
      <c r="A27" s="4"/>
      <c r="B27" s="8"/>
      <c r="C27" s="4" t="s">
        <v>37</v>
      </c>
      <c r="D27" s="8">
        <v>0</v>
      </c>
      <c r="E27" s="12">
        <f t="shared" si="0"/>
        <v>0</v>
      </c>
    </row>
    <row r="28" ht="18.75" customHeight="1" spans="1:5">
      <c r="A28" s="4"/>
      <c r="B28" s="8"/>
      <c r="C28" s="4" t="s">
        <v>38</v>
      </c>
      <c r="D28" s="8">
        <v>0</v>
      </c>
      <c r="E28" s="12">
        <f t="shared" si="0"/>
        <v>0</v>
      </c>
    </row>
    <row r="29" ht="18.75" customHeight="1" spans="1:5">
      <c r="A29" s="4"/>
      <c r="B29" s="8"/>
      <c r="C29" s="4" t="s">
        <v>39</v>
      </c>
      <c r="D29" s="8">
        <v>0</v>
      </c>
      <c r="E29" s="12">
        <f t="shared" si="0"/>
        <v>0</v>
      </c>
    </row>
    <row r="30" ht="18.75" customHeight="1" spans="1:5">
      <c r="A30" s="4"/>
      <c r="B30" s="8"/>
      <c r="C30" s="4" t="s">
        <v>40</v>
      </c>
      <c r="D30" s="8">
        <v>0</v>
      </c>
      <c r="E30" s="12">
        <f t="shared" si="0"/>
        <v>0</v>
      </c>
    </row>
    <row r="31" ht="18.75" customHeight="1" spans="1:5">
      <c r="A31" s="4"/>
      <c r="B31" s="8"/>
      <c r="C31" s="4" t="s">
        <v>41</v>
      </c>
      <c r="D31" s="8">
        <v>0</v>
      </c>
      <c r="E31" s="12">
        <f t="shared" si="0"/>
        <v>0</v>
      </c>
    </row>
    <row r="32" ht="18.75" customHeight="1" spans="1:5">
      <c r="A32" s="4"/>
      <c r="B32" s="8"/>
      <c r="C32" s="4" t="s">
        <v>42</v>
      </c>
      <c r="D32" s="8">
        <v>0</v>
      </c>
      <c r="E32" s="12">
        <f t="shared" si="0"/>
        <v>0</v>
      </c>
    </row>
    <row r="33" ht="18.75" customHeight="1" spans="1:5">
      <c r="A33" s="4"/>
      <c r="B33" s="8"/>
      <c r="C33" s="4" t="s">
        <v>43</v>
      </c>
      <c r="D33" s="8">
        <v>0</v>
      </c>
      <c r="E33" s="12">
        <f t="shared" si="0"/>
        <v>0</v>
      </c>
    </row>
    <row r="34" ht="18.75" customHeight="1" spans="1:5">
      <c r="A34" s="4"/>
      <c r="B34" s="8"/>
      <c r="C34" s="4" t="s">
        <v>44</v>
      </c>
      <c r="D34" s="8">
        <v>0</v>
      </c>
      <c r="E34" s="12">
        <f t="shared" si="0"/>
        <v>0</v>
      </c>
    </row>
    <row r="35" ht="18.75" customHeight="1" spans="1:5">
      <c r="A35" s="4"/>
      <c r="B35" s="8"/>
      <c r="C35" s="4" t="s">
        <v>45</v>
      </c>
      <c r="D35" s="8">
        <v>0</v>
      </c>
      <c r="E35" s="12">
        <f t="shared" si="0"/>
        <v>0</v>
      </c>
    </row>
    <row r="36" ht="18.75" customHeight="1" spans="1:5">
      <c r="A36" s="4"/>
      <c r="B36" s="8"/>
      <c r="C36" s="4" t="s">
        <v>46</v>
      </c>
      <c r="D36" s="8">
        <v>0</v>
      </c>
      <c r="E36" s="12">
        <f t="shared" si="0"/>
        <v>0</v>
      </c>
    </row>
    <row r="37" ht="18.75" customHeight="1" spans="1:5">
      <c r="A37" s="6" t="s">
        <v>47</v>
      </c>
      <c r="B37" s="9">
        <v>5105071.91</v>
      </c>
      <c r="C37" s="6" t="s">
        <v>48</v>
      </c>
      <c r="D37" s="9">
        <v>5418915.91</v>
      </c>
      <c r="E37" s="12">
        <f t="shared" si="0"/>
        <v>541.89</v>
      </c>
    </row>
    <row r="38" ht="18.75" customHeight="1" spans="1:5">
      <c r="A38" s="33" t="s">
        <v>49</v>
      </c>
      <c r="B38" s="8">
        <v>313844</v>
      </c>
      <c r="C38" s="33" t="s">
        <v>50</v>
      </c>
      <c r="D38" s="8">
        <v>0</v>
      </c>
      <c r="E38" s="12">
        <f t="shared" si="0"/>
        <v>0</v>
      </c>
    </row>
    <row r="39" ht="18.75" customHeight="1" spans="1:5">
      <c r="A39" s="6" t="s">
        <v>51</v>
      </c>
      <c r="B39" s="9">
        <v>5418915.91</v>
      </c>
      <c r="C39" s="6" t="s">
        <v>52</v>
      </c>
      <c r="D39" s="9">
        <v>5418915.91</v>
      </c>
      <c r="E39" s="12">
        <f t="shared" si="0"/>
        <v>541.89</v>
      </c>
    </row>
    <row r="41" spans="2:2">
      <c r="B41" s="34">
        <f>B39/10000</f>
        <v>541.891591</v>
      </c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showGridLines="0" topLeftCell="D1" workbookViewId="0">
      <selection activeCell="A1" sqref="A1"/>
    </sheetView>
  </sheetViews>
  <sheetFormatPr defaultColWidth="9" defaultRowHeight="14.4"/>
  <cols>
    <col min="1" max="2" width="28.5648148148148" customWidth="1"/>
    <col min="3" max="3" width="50" customWidth="1"/>
    <col min="4" max="14" width="28.5648148148148" customWidth="1"/>
    <col min="15" max="15" width="4.13888888888889" customWidth="1"/>
  </cols>
  <sheetData>
    <row r="1" ht="18.75" customHeight="1" spans="1:15">
      <c r="A1" s="1" t="s">
        <v>235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237</v>
      </c>
      <c r="B4" s="3" t="s">
        <v>238</v>
      </c>
      <c r="C4" s="3" t="s">
        <v>239</v>
      </c>
      <c r="D4" s="3" t="s">
        <v>240</v>
      </c>
      <c r="E4" s="3" t="s">
        <v>241</v>
      </c>
      <c r="F4" s="3" t="s">
        <v>57</v>
      </c>
      <c r="G4" s="3" t="s">
        <v>242</v>
      </c>
      <c r="H4" s="3"/>
      <c r="I4" s="3"/>
      <c r="J4" s="3" t="s">
        <v>243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244</v>
      </c>
      <c r="B6" s="4" t="s">
        <v>245</v>
      </c>
      <c r="C6" s="4" t="s">
        <v>246</v>
      </c>
      <c r="D6" s="4" t="s">
        <v>72</v>
      </c>
      <c r="E6" s="4" t="s">
        <v>73</v>
      </c>
      <c r="F6" s="8">
        <v>313844</v>
      </c>
      <c r="G6" s="8">
        <v>0</v>
      </c>
      <c r="H6" s="8">
        <v>0</v>
      </c>
      <c r="I6" s="8">
        <v>0</v>
      </c>
      <c r="J6" s="8">
        <v>313844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247</v>
      </c>
      <c r="B7" s="4" t="s">
        <v>248</v>
      </c>
      <c r="C7" s="4" t="s">
        <v>249</v>
      </c>
      <c r="D7" s="4" t="s">
        <v>72</v>
      </c>
      <c r="E7" s="4" t="s">
        <v>73</v>
      </c>
      <c r="F7" s="8">
        <v>110000</v>
      </c>
      <c r="G7" s="8">
        <v>110000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244</v>
      </c>
      <c r="B8" s="4" t="s">
        <v>250</v>
      </c>
      <c r="C8" s="4" t="s">
        <v>251</v>
      </c>
      <c r="D8" s="4" t="s">
        <v>72</v>
      </c>
      <c r="E8" s="4" t="s">
        <v>73</v>
      </c>
      <c r="F8" s="8">
        <v>100000</v>
      </c>
      <c r="G8" s="8">
        <v>100000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6" t="s">
        <v>252</v>
      </c>
      <c r="B9" s="6"/>
      <c r="C9" s="6"/>
      <c r="D9" s="6"/>
      <c r="E9" s="6"/>
      <c r="F9" s="9">
        <v>523844</v>
      </c>
      <c r="G9" s="9">
        <v>210000</v>
      </c>
      <c r="H9" s="9">
        <v>0</v>
      </c>
      <c r="I9" s="9">
        <v>0</v>
      </c>
      <c r="J9" s="9">
        <v>313844</v>
      </c>
      <c r="K9" s="9">
        <v>0</v>
      </c>
      <c r="L9" s="9">
        <v>0</v>
      </c>
      <c r="M9" s="9">
        <v>0</v>
      </c>
      <c r="N9" s="9">
        <v>0</v>
      </c>
      <c r="O9" s="13"/>
    </row>
  </sheetData>
  <mergeCells count="12">
    <mergeCell ref="A2:N2"/>
    <mergeCell ref="G4:I4"/>
    <mergeCell ref="J4:L4"/>
    <mergeCell ref="A9:E9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3"/>
  <sheetViews>
    <sheetView showGridLines="0" topLeftCell="A105" workbookViewId="0">
      <selection activeCell="D101" sqref="D101:D122"/>
    </sheetView>
  </sheetViews>
  <sheetFormatPr defaultColWidth="9" defaultRowHeight="14.4"/>
  <cols>
    <col min="1" max="2" width="42.8611111111111" customWidth="1"/>
    <col min="3" max="4" width="28.5648148148148" customWidth="1"/>
    <col min="5" max="5" width="71.4259259259259" customWidth="1"/>
    <col min="6" max="13" width="21.4259259259259" customWidth="1"/>
    <col min="14" max="14" width="14.287037037037" customWidth="1"/>
  </cols>
  <sheetData>
    <row r="1" ht="18.75" customHeight="1" spans="1:14">
      <c r="A1" s="1" t="s">
        <v>253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3:13">
      <c r="M3" s="10" t="s">
        <v>1</v>
      </c>
    </row>
    <row r="4" ht="30" customHeight="1" spans="1:14">
      <c r="A4" s="3" t="s">
        <v>239</v>
      </c>
      <c r="B4" s="3" t="s">
        <v>241</v>
      </c>
      <c r="C4" s="3" t="s">
        <v>255</v>
      </c>
      <c r="D4" s="3" t="s">
        <v>6</v>
      </c>
      <c r="E4" s="3" t="s">
        <v>256</v>
      </c>
      <c r="F4" s="3" t="s">
        <v>257</v>
      </c>
      <c r="G4" s="3" t="s">
        <v>258</v>
      </c>
      <c r="H4" s="3" t="s">
        <v>259</v>
      </c>
      <c r="I4" s="3" t="s">
        <v>260</v>
      </c>
      <c r="J4" s="3" t="s">
        <v>261</v>
      </c>
      <c r="K4" s="3" t="s">
        <v>262</v>
      </c>
      <c r="L4" s="3" t="s">
        <v>263</v>
      </c>
      <c r="M4" s="3" t="s">
        <v>264</v>
      </c>
      <c r="N4" s="11"/>
    </row>
    <row r="5" ht="26.25" customHeight="1" spans="1:14">
      <c r="A5" s="14" t="s">
        <v>265</v>
      </c>
      <c r="B5" s="14" t="s">
        <v>228</v>
      </c>
      <c r="C5" s="14" t="s">
        <v>266</v>
      </c>
      <c r="D5" s="15">
        <v>52508</v>
      </c>
      <c r="E5" s="14" t="s">
        <v>267</v>
      </c>
      <c r="F5" s="14" t="s">
        <v>268</v>
      </c>
      <c r="G5" s="14" t="s">
        <v>269</v>
      </c>
      <c r="H5" s="14" t="s">
        <v>270</v>
      </c>
      <c r="I5" s="14" t="s">
        <v>271</v>
      </c>
      <c r="J5" s="14" t="s">
        <v>272</v>
      </c>
      <c r="K5" s="14" t="s">
        <v>273</v>
      </c>
      <c r="L5" s="14" t="s">
        <v>274</v>
      </c>
      <c r="M5" s="14" t="s">
        <v>275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276</v>
      </c>
      <c r="I6" s="14" t="s">
        <v>277</v>
      </c>
      <c r="J6" s="14" t="s">
        <v>278</v>
      </c>
      <c r="K6" s="14" t="s">
        <v>279</v>
      </c>
      <c r="L6" s="14" t="s">
        <v>280</v>
      </c>
      <c r="M6" s="14" t="s">
        <v>275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281</v>
      </c>
      <c r="H7" s="14" t="s">
        <v>282</v>
      </c>
      <c r="I7" s="14" t="s">
        <v>277</v>
      </c>
      <c r="J7" s="14" t="s">
        <v>278</v>
      </c>
      <c r="K7" s="14" t="s">
        <v>279</v>
      </c>
      <c r="L7" s="14" t="s">
        <v>280</v>
      </c>
      <c r="M7" s="14" t="s">
        <v>275</v>
      </c>
      <c r="N7" s="16"/>
    </row>
    <row r="8" ht="26.25" customHeight="1" spans="1:14">
      <c r="A8" s="14"/>
      <c r="B8" s="14"/>
      <c r="C8" s="14"/>
      <c r="D8" s="15"/>
      <c r="E8" s="14"/>
      <c r="F8" s="14" t="s">
        <v>283</v>
      </c>
      <c r="G8" s="14" t="s">
        <v>284</v>
      </c>
      <c r="H8" s="14" t="s">
        <v>285</v>
      </c>
      <c r="I8" s="14" t="s">
        <v>271</v>
      </c>
      <c r="J8" s="14" t="s">
        <v>272</v>
      </c>
      <c r="K8" s="14" t="s">
        <v>286</v>
      </c>
      <c r="L8" s="14" t="s">
        <v>280</v>
      </c>
      <c r="M8" s="14" t="s">
        <v>275</v>
      </c>
      <c r="N8" s="16"/>
    </row>
    <row r="9" ht="26.25" customHeight="1" spans="1:14">
      <c r="A9" s="14" t="s">
        <v>287</v>
      </c>
      <c r="B9" s="14" t="s">
        <v>228</v>
      </c>
      <c r="C9" s="14" t="s">
        <v>266</v>
      </c>
      <c r="D9" s="15">
        <v>19334.4</v>
      </c>
      <c r="E9" s="14" t="s">
        <v>267</v>
      </c>
      <c r="F9" s="14" t="s">
        <v>268</v>
      </c>
      <c r="G9" s="14" t="s">
        <v>269</v>
      </c>
      <c r="H9" s="14" t="s">
        <v>270</v>
      </c>
      <c r="I9" s="14" t="s">
        <v>271</v>
      </c>
      <c r="J9" s="14" t="s">
        <v>272</v>
      </c>
      <c r="K9" s="14" t="s">
        <v>273</v>
      </c>
      <c r="L9" s="14" t="s">
        <v>274</v>
      </c>
      <c r="M9" s="14" t="s">
        <v>275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276</v>
      </c>
      <c r="I10" s="14" t="s">
        <v>277</v>
      </c>
      <c r="J10" s="14" t="s">
        <v>278</v>
      </c>
      <c r="K10" s="14" t="s">
        <v>279</v>
      </c>
      <c r="L10" s="14" t="s">
        <v>280</v>
      </c>
      <c r="M10" s="14" t="s">
        <v>275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281</v>
      </c>
      <c r="H11" s="14" t="s">
        <v>282</v>
      </c>
      <c r="I11" s="14" t="s">
        <v>277</v>
      </c>
      <c r="J11" s="14" t="s">
        <v>278</v>
      </c>
      <c r="K11" s="14" t="s">
        <v>279</v>
      </c>
      <c r="L11" s="14" t="s">
        <v>280</v>
      </c>
      <c r="M11" s="14" t="s">
        <v>275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283</v>
      </c>
      <c r="G12" s="14" t="s">
        <v>284</v>
      </c>
      <c r="H12" s="14" t="s">
        <v>285</v>
      </c>
      <c r="I12" s="14" t="s">
        <v>271</v>
      </c>
      <c r="J12" s="14" t="s">
        <v>272</v>
      </c>
      <c r="K12" s="14" t="s">
        <v>286</v>
      </c>
      <c r="L12" s="14" t="s">
        <v>280</v>
      </c>
      <c r="M12" s="14" t="s">
        <v>275</v>
      </c>
      <c r="N12" s="16"/>
    </row>
    <row r="13" ht="26.25" customHeight="1" spans="1:14">
      <c r="A13" s="14" t="s">
        <v>288</v>
      </c>
      <c r="B13" s="14" t="s">
        <v>228</v>
      </c>
      <c r="C13" s="14" t="s">
        <v>266</v>
      </c>
      <c r="D13" s="15">
        <v>120840</v>
      </c>
      <c r="E13" s="14" t="s">
        <v>267</v>
      </c>
      <c r="F13" s="14" t="s">
        <v>268</v>
      </c>
      <c r="G13" s="14" t="s">
        <v>269</v>
      </c>
      <c r="H13" s="14" t="s">
        <v>270</v>
      </c>
      <c r="I13" s="14" t="s">
        <v>271</v>
      </c>
      <c r="J13" s="14" t="s">
        <v>272</v>
      </c>
      <c r="K13" s="14" t="s">
        <v>273</v>
      </c>
      <c r="L13" s="14" t="s">
        <v>274</v>
      </c>
      <c r="M13" s="14" t="s">
        <v>275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276</v>
      </c>
      <c r="I14" s="14" t="s">
        <v>277</v>
      </c>
      <c r="J14" s="14" t="s">
        <v>278</v>
      </c>
      <c r="K14" s="14" t="s">
        <v>279</v>
      </c>
      <c r="L14" s="14" t="s">
        <v>280</v>
      </c>
      <c r="M14" s="14" t="s">
        <v>275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281</v>
      </c>
      <c r="H15" s="14" t="s">
        <v>282</v>
      </c>
      <c r="I15" s="14" t="s">
        <v>277</v>
      </c>
      <c r="J15" s="14" t="s">
        <v>278</v>
      </c>
      <c r="K15" s="14" t="s">
        <v>279</v>
      </c>
      <c r="L15" s="14" t="s">
        <v>280</v>
      </c>
      <c r="M15" s="14" t="s">
        <v>275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283</v>
      </c>
      <c r="G16" s="14" t="s">
        <v>284</v>
      </c>
      <c r="H16" s="14" t="s">
        <v>285</v>
      </c>
      <c r="I16" s="14" t="s">
        <v>271</v>
      </c>
      <c r="J16" s="14" t="s">
        <v>272</v>
      </c>
      <c r="K16" s="14" t="s">
        <v>286</v>
      </c>
      <c r="L16" s="14" t="s">
        <v>280</v>
      </c>
      <c r="M16" s="14" t="s">
        <v>275</v>
      </c>
      <c r="N16" s="16"/>
    </row>
    <row r="17" ht="26.25" customHeight="1" spans="1:14">
      <c r="A17" s="14" t="s">
        <v>289</v>
      </c>
      <c r="B17" s="14" t="s">
        <v>228</v>
      </c>
      <c r="C17" s="14" t="s">
        <v>266</v>
      </c>
      <c r="D17" s="15">
        <v>260373</v>
      </c>
      <c r="E17" s="14" t="s">
        <v>267</v>
      </c>
      <c r="F17" s="14" t="s">
        <v>268</v>
      </c>
      <c r="G17" s="14" t="s">
        <v>269</v>
      </c>
      <c r="H17" s="14" t="s">
        <v>270</v>
      </c>
      <c r="I17" s="14" t="s">
        <v>271</v>
      </c>
      <c r="J17" s="14" t="s">
        <v>272</v>
      </c>
      <c r="K17" s="14" t="s">
        <v>273</v>
      </c>
      <c r="L17" s="14" t="s">
        <v>274</v>
      </c>
      <c r="M17" s="14" t="s">
        <v>275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276</v>
      </c>
      <c r="I18" s="14" t="s">
        <v>277</v>
      </c>
      <c r="J18" s="14" t="s">
        <v>278</v>
      </c>
      <c r="K18" s="14" t="s">
        <v>279</v>
      </c>
      <c r="L18" s="14" t="s">
        <v>280</v>
      </c>
      <c r="M18" s="14" t="s">
        <v>275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281</v>
      </c>
      <c r="H19" s="14" t="s">
        <v>282</v>
      </c>
      <c r="I19" s="14" t="s">
        <v>277</v>
      </c>
      <c r="J19" s="14" t="s">
        <v>278</v>
      </c>
      <c r="K19" s="14" t="s">
        <v>279</v>
      </c>
      <c r="L19" s="14" t="s">
        <v>280</v>
      </c>
      <c r="M19" s="14" t="s">
        <v>275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283</v>
      </c>
      <c r="G20" s="14" t="s">
        <v>284</v>
      </c>
      <c r="H20" s="14" t="s">
        <v>285</v>
      </c>
      <c r="I20" s="14" t="s">
        <v>271</v>
      </c>
      <c r="J20" s="14" t="s">
        <v>272</v>
      </c>
      <c r="K20" s="14" t="s">
        <v>286</v>
      </c>
      <c r="L20" s="14" t="s">
        <v>280</v>
      </c>
      <c r="M20" s="14" t="s">
        <v>275</v>
      </c>
      <c r="N20" s="16"/>
    </row>
    <row r="21" ht="26.25" customHeight="1" spans="1:14">
      <c r="A21" s="14" t="s">
        <v>290</v>
      </c>
      <c r="B21" s="14" t="s">
        <v>228</v>
      </c>
      <c r="C21" s="14" t="s">
        <v>266</v>
      </c>
      <c r="D21" s="15">
        <v>70926</v>
      </c>
      <c r="E21" s="14" t="s">
        <v>267</v>
      </c>
      <c r="F21" s="14" t="s">
        <v>268</v>
      </c>
      <c r="G21" s="14" t="s">
        <v>269</v>
      </c>
      <c r="H21" s="14" t="s">
        <v>270</v>
      </c>
      <c r="I21" s="14" t="s">
        <v>271</v>
      </c>
      <c r="J21" s="14" t="s">
        <v>272</v>
      </c>
      <c r="K21" s="14" t="s">
        <v>273</v>
      </c>
      <c r="L21" s="14" t="s">
        <v>274</v>
      </c>
      <c r="M21" s="14" t="s">
        <v>275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276</v>
      </c>
      <c r="I22" s="14" t="s">
        <v>277</v>
      </c>
      <c r="J22" s="14" t="s">
        <v>278</v>
      </c>
      <c r="K22" s="14" t="s">
        <v>279</v>
      </c>
      <c r="L22" s="14" t="s">
        <v>280</v>
      </c>
      <c r="M22" s="14" t="s">
        <v>275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281</v>
      </c>
      <c r="H23" s="14" t="s">
        <v>282</v>
      </c>
      <c r="I23" s="14" t="s">
        <v>277</v>
      </c>
      <c r="J23" s="14" t="s">
        <v>278</v>
      </c>
      <c r="K23" s="14" t="s">
        <v>279</v>
      </c>
      <c r="L23" s="14" t="s">
        <v>280</v>
      </c>
      <c r="M23" s="14" t="s">
        <v>275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283</v>
      </c>
      <c r="G24" s="14" t="s">
        <v>284</v>
      </c>
      <c r="H24" s="14" t="s">
        <v>285</v>
      </c>
      <c r="I24" s="14" t="s">
        <v>271</v>
      </c>
      <c r="J24" s="14" t="s">
        <v>272</v>
      </c>
      <c r="K24" s="14" t="s">
        <v>286</v>
      </c>
      <c r="L24" s="14" t="s">
        <v>280</v>
      </c>
      <c r="M24" s="14" t="s">
        <v>275</v>
      </c>
      <c r="N24" s="16"/>
    </row>
    <row r="25" ht="26.25" customHeight="1" spans="1:14">
      <c r="A25" s="14" t="s">
        <v>291</v>
      </c>
      <c r="B25" s="14" t="s">
        <v>228</v>
      </c>
      <c r="C25" s="14" t="s">
        <v>266</v>
      </c>
      <c r="D25" s="15">
        <v>4500</v>
      </c>
      <c r="E25" s="14" t="s">
        <v>267</v>
      </c>
      <c r="F25" s="14" t="s">
        <v>268</v>
      </c>
      <c r="G25" s="14" t="s">
        <v>269</v>
      </c>
      <c r="H25" s="14" t="s">
        <v>270</v>
      </c>
      <c r="I25" s="14" t="s">
        <v>271</v>
      </c>
      <c r="J25" s="14" t="s">
        <v>272</v>
      </c>
      <c r="K25" s="14" t="s">
        <v>273</v>
      </c>
      <c r="L25" s="14" t="s">
        <v>274</v>
      </c>
      <c r="M25" s="14" t="s">
        <v>275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276</v>
      </c>
      <c r="I26" s="14" t="s">
        <v>277</v>
      </c>
      <c r="J26" s="14" t="s">
        <v>278</v>
      </c>
      <c r="K26" s="14" t="s">
        <v>279</v>
      </c>
      <c r="L26" s="14" t="s">
        <v>280</v>
      </c>
      <c r="M26" s="14" t="s">
        <v>275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281</v>
      </c>
      <c r="H27" s="14" t="s">
        <v>282</v>
      </c>
      <c r="I27" s="14" t="s">
        <v>277</v>
      </c>
      <c r="J27" s="14" t="s">
        <v>278</v>
      </c>
      <c r="K27" s="14" t="s">
        <v>279</v>
      </c>
      <c r="L27" s="14" t="s">
        <v>280</v>
      </c>
      <c r="M27" s="14" t="s">
        <v>275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283</v>
      </c>
      <c r="G28" s="14" t="s">
        <v>284</v>
      </c>
      <c r="H28" s="14" t="s">
        <v>285</v>
      </c>
      <c r="I28" s="14" t="s">
        <v>271</v>
      </c>
      <c r="J28" s="14" t="s">
        <v>272</v>
      </c>
      <c r="K28" s="14" t="s">
        <v>286</v>
      </c>
      <c r="L28" s="14" t="s">
        <v>280</v>
      </c>
      <c r="M28" s="14" t="s">
        <v>275</v>
      </c>
      <c r="N28" s="16"/>
    </row>
    <row r="29" ht="26.25" customHeight="1" spans="1:14">
      <c r="A29" s="14" t="s">
        <v>292</v>
      </c>
      <c r="B29" s="14" t="s">
        <v>228</v>
      </c>
      <c r="C29" s="14" t="s">
        <v>266</v>
      </c>
      <c r="D29" s="15">
        <v>134492.76</v>
      </c>
      <c r="E29" s="14" t="s">
        <v>267</v>
      </c>
      <c r="F29" s="14" t="s">
        <v>268</v>
      </c>
      <c r="G29" s="14" t="s">
        <v>269</v>
      </c>
      <c r="H29" s="14" t="s">
        <v>270</v>
      </c>
      <c r="I29" s="14" t="s">
        <v>271</v>
      </c>
      <c r="J29" s="14" t="s">
        <v>272</v>
      </c>
      <c r="K29" s="14" t="s">
        <v>273</v>
      </c>
      <c r="L29" s="14" t="s">
        <v>274</v>
      </c>
      <c r="M29" s="14" t="s">
        <v>275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276</v>
      </c>
      <c r="I30" s="14" t="s">
        <v>277</v>
      </c>
      <c r="J30" s="14" t="s">
        <v>278</v>
      </c>
      <c r="K30" s="14" t="s">
        <v>279</v>
      </c>
      <c r="L30" s="14" t="s">
        <v>280</v>
      </c>
      <c r="M30" s="14" t="s">
        <v>275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281</v>
      </c>
      <c r="H31" s="14" t="s">
        <v>282</v>
      </c>
      <c r="I31" s="14" t="s">
        <v>277</v>
      </c>
      <c r="J31" s="14" t="s">
        <v>278</v>
      </c>
      <c r="K31" s="14" t="s">
        <v>279</v>
      </c>
      <c r="L31" s="14" t="s">
        <v>280</v>
      </c>
      <c r="M31" s="14" t="s">
        <v>275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283</v>
      </c>
      <c r="G32" s="14" t="s">
        <v>284</v>
      </c>
      <c r="H32" s="14" t="s">
        <v>285</v>
      </c>
      <c r="I32" s="14" t="s">
        <v>271</v>
      </c>
      <c r="J32" s="14" t="s">
        <v>272</v>
      </c>
      <c r="K32" s="14" t="s">
        <v>286</v>
      </c>
      <c r="L32" s="14" t="s">
        <v>280</v>
      </c>
      <c r="M32" s="14" t="s">
        <v>275</v>
      </c>
      <c r="N32" s="16"/>
    </row>
    <row r="33" ht="26.25" customHeight="1" spans="1:14">
      <c r="A33" s="14" t="s">
        <v>293</v>
      </c>
      <c r="B33" s="14" t="s">
        <v>228</v>
      </c>
      <c r="C33" s="14" t="s">
        <v>266</v>
      </c>
      <c r="D33" s="15">
        <v>187127.38</v>
      </c>
      <c r="E33" s="14" t="s">
        <v>267</v>
      </c>
      <c r="F33" s="14" t="s">
        <v>268</v>
      </c>
      <c r="G33" s="14" t="s">
        <v>269</v>
      </c>
      <c r="H33" s="14" t="s">
        <v>270</v>
      </c>
      <c r="I33" s="14" t="s">
        <v>271</v>
      </c>
      <c r="J33" s="14" t="s">
        <v>272</v>
      </c>
      <c r="K33" s="14" t="s">
        <v>273</v>
      </c>
      <c r="L33" s="14" t="s">
        <v>274</v>
      </c>
      <c r="M33" s="14" t="s">
        <v>275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276</v>
      </c>
      <c r="I34" s="14" t="s">
        <v>277</v>
      </c>
      <c r="J34" s="14" t="s">
        <v>278</v>
      </c>
      <c r="K34" s="14" t="s">
        <v>279</v>
      </c>
      <c r="L34" s="14" t="s">
        <v>280</v>
      </c>
      <c r="M34" s="14" t="s">
        <v>275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281</v>
      </c>
      <c r="H35" s="14" t="s">
        <v>282</v>
      </c>
      <c r="I35" s="14" t="s">
        <v>277</v>
      </c>
      <c r="J35" s="14" t="s">
        <v>278</v>
      </c>
      <c r="K35" s="14" t="s">
        <v>279</v>
      </c>
      <c r="L35" s="14" t="s">
        <v>280</v>
      </c>
      <c r="M35" s="14" t="s">
        <v>275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283</v>
      </c>
      <c r="G36" s="14" t="s">
        <v>284</v>
      </c>
      <c r="H36" s="14" t="s">
        <v>285</v>
      </c>
      <c r="I36" s="14" t="s">
        <v>271</v>
      </c>
      <c r="J36" s="14" t="s">
        <v>272</v>
      </c>
      <c r="K36" s="14" t="s">
        <v>286</v>
      </c>
      <c r="L36" s="14" t="s">
        <v>280</v>
      </c>
      <c r="M36" s="14" t="s">
        <v>275</v>
      </c>
      <c r="N36" s="16"/>
    </row>
    <row r="37" ht="26.25" customHeight="1" spans="1:14">
      <c r="A37" s="14" t="s">
        <v>294</v>
      </c>
      <c r="B37" s="14" t="s">
        <v>228</v>
      </c>
      <c r="C37" s="14" t="s">
        <v>266</v>
      </c>
      <c r="D37" s="15">
        <v>6135.32</v>
      </c>
      <c r="E37" s="14" t="s">
        <v>267</v>
      </c>
      <c r="F37" s="14" t="s">
        <v>268</v>
      </c>
      <c r="G37" s="14" t="s">
        <v>269</v>
      </c>
      <c r="H37" s="14" t="s">
        <v>270</v>
      </c>
      <c r="I37" s="14" t="s">
        <v>271</v>
      </c>
      <c r="J37" s="14" t="s">
        <v>272</v>
      </c>
      <c r="K37" s="14" t="s">
        <v>273</v>
      </c>
      <c r="L37" s="14" t="s">
        <v>274</v>
      </c>
      <c r="M37" s="14" t="s">
        <v>275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276</v>
      </c>
      <c r="I38" s="14" t="s">
        <v>277</v>
      </c>
      <c r="J38" s="14" t="s">
        <v>278</v>
      </c>
      <c r="K38" s="14" t="s">
        <v>279</v>
      </c>
      <c r="L38" s="14" t="s">
        <v>280</v>
      </c>
      <c r="M38" s="14" t="s">
        <v>275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281</v>
      </c>
      <c r="H39" s="14" t="s">
        <v>282</v>
      </c>
      <c r="I39" s="14" t="s">
        <v>277</v>
      </c>
      <c r="J39" s="14" t="s">
        <v>278</v>
      </c>
      <c r="K39" s="14" t="s">
        <v>279</v>
      </c>
      <c r="L39" s="14" t="s">
        <v>280</v>
      </c>
      <c r="M39" s="14" t="s">
        <v>275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283</v>
      </c>
      <c r="G40" s="14" t="s">
        <v>284</v>
      </c>
      <c r="H40" s="14" t="s">
        <v>285</v>
      </c>
      <c r="I40" s="14" t="s">
        <v>271</v>
      </c>
      <c r="J40" s="14" t="s">
        <v>272</v>
      </c>
      <c r="K40" s="14" t="s">
        <v>286</v>
      </c>
      <c r="L40" s="14" t="s">
        <v>280</v>
      </c>
      <c r="M40" s="14" t="s">
        <v>275</v>
      </c>
      <c r="N40" s="16"/>
    </row>
    <row r="41" ht="26.25" customHeight="1" spans="1:14">
      <c r="A41" s="14" t="s">
        <v>295</v>
      </c>
      <c r="B41" s="14" t="s">
        <v>228</v>
      </c>
      <c r="C41" s="14" t="s">
        <v>266</v>
      </c>
      <c r="D41" s="15">
        <v>12337.97</v>
      </c>
      <c r="E41" s="14" t="s">
        <v>267</v>
      </c>
      <c r="F41" s="14" t="s">
        <v>268</v>
      </c>
      <c r="G41" s="14" t="s">
        <v>269</v>
      </c>
      <c r="H41" s="14" t="s">
        <v>270</v>
      </c>
      <c r="I41" s="14" t="s">
        <v>271</v>
      </c>
      <c r="J41" s="14" t="s">
        <v>272</v>
      </c>
      <c r="K41" s="14" t="s">
        <v>273</v>
      </c>
      <c r="L41" s="14" t="s">
        <v>274</v>
      </c>
      <c r="M41" s="14" t="s">
        <v>275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276</v>
      </c>
      <c r="I42" s="14" t="s">
        <v>277</v>
      </c>
      <c r="J42" s="14" t="s">
        <v>278</v>
      </c>
      <c r="K42" s="14" t="s">
        <v>279</v>
      </c>
      <c r="L42" s="14" t="s">
        <v>280</v>
      </c>
      <c r="M42" s="14" t="s">
        <v>275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281</v>
      </c>
      <c r="H43" s="14" t="s">
        <v>282</v>
      </c>
      <c r="I43" s="14" t="s">
        <v>277</v>
      </c>
      <c r="J43" s="14" t="s">
        <v>278</v>
      </c>
      <c r="K43" s="14" t="s">
        <v>279</v>
      </c>
      <c r="L43" s="14" t="s">
        <v>280</v>
      </c>
      <c r="M43" s="14" t="s">
        <v>275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283</v>
      </c>
      <c r="G44" s="14" t="s">
        <v>284</v>
      </c>
      <c r="H44" s="14" t="s">
        <v>285</v>
      </c>
      <c r="I44" s="14" t="s">
        <v>271</v>
      </c>
      <c r="J44" s="14" t="s">
        <v>272</v>
      </c>
      <c r="K44" s="14" t="s">
        <v>286</v>
      </c>
      <c r="L44" s="14" t="s">
        <v>280</v>
      </c>
      <c r="M44" s="14" t="s">
        <v>275</v>
      </c>
      <c r="N44" s="16"/>
    </row>
    <row r="45" ht="26.25" customHeight="1" spans="1:14">
      <c r="A45" s="14" t="s">
        <v>296</v>
      </c>
      <c r="B45" s="14" t="s">
        <v>228</v>
      </c>
      <c r="C45" s="14" t="s">
        <v>266</v>
      </c>
      <c r="D45" s="15">
        <v>392107.68</v>
      </c>
      <c r="E45" s="14" t="s">
        <v>267</v>
      </c>
      <c r="F45" s="14" t="s">
        <v>268</v>
      </c>
      <c r="G45" s="14" t="s">
        <v>269</v>
      </c>
      <c r="H45" s="14" t="s">
        <v>270</v>
      </c>
      <c r="I45" s="14" t="s">
        <v>271</v>
      </c>
      <c r="J45" s="14" t="s">
        <v>272</v>
      </c>
      <c r="K45" s="14" t="s">
        <v>273</v>
      </c>
      <c r="L45" s="14" t="s">
        <v>274</v>
      </c>
      <c r="M45" s="14" t="s">
        <v>275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276</v>
      </c>
      <c r="I46" s="14" t="s">
        <v>277</v>
      </c>
      <c r="J46" s="14" t="s">
        <v>278</v>
      </c>
      <c r="K46" s="14" t="s">
        <v>279</v>
      </c>
      <c r="L46" s="14" t="s">
        <v>280</v>
      </c>
      <c r="M46" s="14" t="s">
        <v>275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281</v>
      </c>
      <c r="H47" s="14" t="s">
        <v>282</v>
      </c>
      <c r="I47" s="14" t="s">
        <v>277</v>
      </c>
      <c r="J47" s="14" t="s">
        <v>278</v>
      </c>
      <c r="K47" s="14" t="s">
        <v>279</v>
      </c>
      <c r="L47" s="14" t="s">
        <v>280</v>
      </c>
      <c r="M47" s="14" t="s">
        <v>275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283</v>
      </c>
      <c r="G48" s="14" t="s">
        <v>284</v>
      </c>
      <c r="H48" s="14" t="s">
        <v>285</v>
      </c>
      <c r="I48" s="14" t="s">
        <v>271</v>
      </c>
      <c r="J48" s="14" t="s">
        <v>272</v>
      </c>
      <c r="K48" s="14" t="s">
        <v>286</v>
      </c>
      <c r="L48" s="14" t="s">
        <v>280</v>
      </c>
      <c r="M48" s="14" t="s">
        <v>275</v>
      </c>
      <c r="N48" s="16"/>
    </row>
    <row r="49" ht="26.25" customHeight="1" spans="1:14">
      <c r="A49" s="14" t="s">
        <v>297</v>
      </c>
      <c r="B49" s="14" t="s">
        <v>228</v>
      </c>
      <c r="C49" s="14" t="s">
        <v>266</v>
      </c>
      <c r="D49" s="15">
        <v>339900</v>
      </c>
      <c r="E49" s="14" t="s">
        <v>267</v>
      </c>
      <c r="F49" s="14" t="s">
        <v>268</v>
      </c>
      <c r="G49" s="14" t="s">
        <v>269</v>
      </c>
      <c r="H49" s="14" t="s">
        <v>270</v>
      </c>
      <c r="I49" s="14" t="s">
        <v>271</v>
      </c>
      <c r="J49" s="14" t="s">
        <v>272</v>
      </c>
      <c r="K49" s="14" t="s">
        <v>273</v>
      </c>
      <c r="L49" s="14" t="s">
        <v>274</v>
      </c>
      <c r="M49" s="14" t="s">
        <v>275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276</v>
      </c>
      <c r="I50" s="14" t="s">
        <v>277</v>
      </c>
      <c r="J50" s="14" t="s">
        <v>278</v>
      </c>
      <c r="K50" s="14" t="s">
        <v>279</v>
      </c>
      <c r="L50" s="14" t="s">
        <v>280</v>
      </c>
      <c r="M50" s="14" t="s">
        <v>275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281</v>
      </c>
      <c r="H51" s="14" t="s">
        <v>282</v>
      </c>
      <c r="I51" s="14" t="s">
        <v>277</v>
      </c>
      <c r="J51" s="14" t="s">
        <v>278</v>
      </c>
      <c r="K51" s="14" t="s">
        <v>279</v>
      </c>
      <c r="L51" s="14" t="s">
        <v>280</v>
      </c>
      <c r="M51" s="14" t="s">
        <v>275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283</v>
      </c>
      <c r="G52" s="14" t="s">
        <v>284</v>
      </c>
      <c r="H52" s="14" t="s">
        <v>285</v>
      </c>
      <c r="I52" s="14" t="s">
        <v>271</v>
      </c>
      <c r="J52" s="14" t="s">
        <v>272</v>
      </c>
      <c r="K52" s="14" t="s">
        <v>286</v>
      </c>
      <c r="L52" s="14" t="s">
        <v>280</v>
      </c>
      <c r="M52" s="14" t="s">
        <v>275</v>
      </c>
      <c r="N52" s="16"/>
    </row>
    <row r="53" ht="26.25" customHeight="1" spans="1:14">
      <c r="A53" s="14" t="s">
        <v>298</v>
      </c>
      <c r="B53" s="14" t="s">
        <v>228</v>
      </c>
      <c r="C53" s="14" t="s">
        <v>266</v>
      </c>
      <c r="D53" s="15">
        <v>85635</v>
      </c>
      <c r="E53" s="14" t="s">
        <v>267</v>
      </c>
      <c r="F53" s="14" t="s">
        <v>268</v>
      </c>
      <c r="G53" s="14" t="s">
        <v>269</v>
      </c>
      <c r="H53" s="14" t="s">
        <v>270</v>
      </c>
      <c r="I53" s="14" t="s">
        <v>271</v>
      </c>
      <c r="J53" s="14" t="s">
        <v>272</v>
      </c>
      <c r="K53" s="14" t="s">
        <v>273</v>
      </c>
      <c r="L53" s="14" t="s">
        <v>274</v>
      </c>
      <c r="M53" s="14" t="s">
        <v>275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276</v>
      </c>
      <c r="I54" s="14" t="s">
        <v>277</v>
      </c>
      <c r="J54" s="14" t="s">
        <v>278</v>
      </c>
      <c r="K54" s="14" t="s">
        <v>279</v>
      </c>
      <c r="L54" s="14" t="s">
        <v>280</v>
      </c>
      <c r="M54" s="14" t="s">
        <v>275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281</v>
      </c>
      <c r="H55" s="14" t="s">
        <v>282</v>
      </c>
      <c r="I55" s="14" t="s">
        <v>277</v>
      </c>
      <c r="J55" s="14" t="s">
        <v>278</v>
      </c>
      <c r="K55" s="14" t="s">
        <v>279</v>
      </c>
      <c r="L55" s="14" t="s">
        <v>280</v>
      </c>
      <c r="M55" s="14" t="s">
        <v>275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283</v>
      </c>
      <c r="G56" s="14" t="s">
        <v>284</v>
      </c>
      <c r="H56" s="14" t="s">
        <v>285</v>
      </c>
      <c r="I56" s="14" t="s">
        <v>271</v>
      </c>
      <c r="J56" s="14" t="s">
        <v>272</v>
      </c>
      <c r="K56" s="14" t="s">
        <v>286</v>
      </c>
      <c r="L56" s="14" t="s">
        <v>280</v>
      </c>
      <c r="M56" s="14" t="s">
        <v>275</v>
      </c>
      <c r="N56" s="16"/>
    </row>
    <row r="57" ht="26.25" customHeight="1" spans="1:14">
      <c r="A57" s="14" t="s">
        <v>299</v>
      </c>
      <c r="B57" s="14" t="s">
        <v>228</v>
      </c>
      <c r="C57" s="14" t="s">
        <v>266</v>
      </c>
      <c r="D57" s="15">
        <v>370789.08</v>
      </c>
      <c r="E57" s="14" t="s">
        <v>267</v>
      </c>
      <c r="F57" s="14" t="s">
        <v>268</v>
      </c>
      <c r="G57" s="14" t="s">
        <v>269</v>
      </c>
      <c r="H57" s="14" t="s">
        <v>270</v>
      </c>
      <c r="I57" s="14" t="s">
        <v>271</v>
      </c>
      <c r="J57" s="14" t="s">
        <v>272</v>
      </c>
      <c r="K57" s="14" t="s">
        <v>273</v>
      </c>
      <c r="L57" s="14" t="s">
        <v>274</v>
      </c>
      <c r="M57" s="14" t="s">
        <v>275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276</v>
      </c>
      <c r="I58" s="14" t="s">
        <v>277</v>
      </c>
      <c r="J58" s="14" t="s">
        <v>278</v>
      </c>
      <c r="K58" s="14" t="s">
        <v>279</v>
      </c>
      <c r="L58" s="14" t="s">
        <v>280</v>
      </c>
      <c r="M58" s="14" t="s">
        <v>275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281</v>
      </c>
      <c r="H59" s="14" t="s">
        <v>282</v>
      </c>
      <c r="I59" s="14" t="s">
        <v>277</v>
      </c>
      <c r="J59" s="14" t="s">
        <v>278</v>
      </c>
      <c r="K59" s="14" t="s">
        <v>279</v>
      </c>
      <c r="L59" s="14" t="s">
        <v>280</v>
      </c>
      <c r="M59" s="14" t="s">
        <v>275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283</v>
      </c>
      <c r="G60" s="14" t="s">
        <v>284</v>
      </c>
      <c r="H60" s="14" t="s">
        <v>285</v>
      </c>
      <c r="I60" s="14" t="s">
        <v>271</v>
      </c>
      <c r="J60" s="14" t="s">
        <v>272</v>
      </c>
      <c r="K60" s="14" t="s">
        <v>286</v>
      </c>
      <c r="L60" s="14" t="s">
        <v>280</v>
      </c>
      <c r="M60" s="14" t="s">
        <v>275</v>
      </c>
      <c r="N60" s="16"/>
    </row>
    <row r="61" ht="26.25" customHeight="1" spans="1:14">
      <c r="A61" s="14" t="s">
        <v>300</v>
      </c>
      <c r="B61" s="14" t="s">
        <v>228</v>
      </c>
      <c r="C61" s="14" t="s">
        <v>266</v>
      </c>
      <c r="D61" s="15">
        <v>2158047</v>
      </c>
      <c r="E61" s="14" t="s">
        <v>267</v>
      </c>
      <c r="F61" s="14" t="s">
        <v>268</v>
      </c>
      <c r="G61" s="14" t="s">
        <v>269</v>
      </c>
      <c r="H61" s="14" t="s">
        <v>270</v>
      </c>
      <c r="I61" s="14" t="s">
        <v>271</v>
      </c>
      <c r="J61" s="14" t="s">
        <v>272</v>
      </c>
      <c r="K61" s="14" t="s">
        <v>273</v>
      </c>
      <c r="L61" s="14" t="s">
        <v>274</v>
      </c>
      <c r="M61" s="14" t="s">
        <v>275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276</v>
      </c>
      <c r="I62" s="14" t="s">
        <v>277</v>
      </c>
      <c r="J62" s="14" t="s">
        <v>278</v>
      </c>
      <c r="K62" s="14" t="s">
        <v>279</v>
      </c>
      <c r="L62" s="14" t="s">
        <v>280</v>
      </c>
      <c r="M62" s="14" t="s">
        <v>275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281</v>
      </c>
      <c r="H63" s="14" t="s">
        <v>282</v>
      </c>
      <c r="I63" s="14" t="s">
        <v>277</v>
      </c>
      <c r="J63" s="14" t="s">
        <v>278</v>
      </c>
      <c r="K63" s="14" t="s">
        <v>279</v>
      </c>
      <c r="L63" s="14" t="s">
        <v>280</v>
      </c>
      <c r="M63" s="14" t="s">
        <v>275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283</v>
      </c>
      <c r="G64" s="14" t="s">
        <v>284</v>
      </c>
      <c r="H64" s="14" t="s">
        <v>285</v>
      </c>
      <c r="I64" s="14" t="s">
        <v>271</v>
      </c>
      <c r="J64" s="14" t="s">
        <v>272</v>
      </c>
      <c r="K64" s="14" t="s">
        <v>286</v>
      </c>
      <c r="L64" s="14" t="s">
        <v>280</v>
      </c>
      <c r="M64" s="14" t="s">
        <v>275</v>
      </c>
      <c r="N64" s="16"/>
    </row>
    <row r="65" ht="26.25" customHeight="1" spans="1:14">
      <c r="A65" s="14" t="s">
        <v>301</v>
      </c>
      <c r="B65" s="14" t="s">
        <v>228</v>
      </c>
      <c r="C65" s="14" t="s">
        <v>302</v>
      </c>
      <c r="D65" s="15">
        <v>90832</v>
      </c>
      <c r="E65" s="14" t="s">
        <v>267</v>
      </c>
      <c r="F65" s="14" t="s">
        <v>268</v>
      </c>
      <c r="G65" s="14" t="s">
        <v>269</v>
      </c>
      <c r="H65" s="14" t="s">
        <v>270</v>
      </c>
      <c r="I65" s="14" t="s">
        <v>271</v>
      </c>
      <c r="J65" s="14" t="s">
        <v>272</v>
      </c>
      <c r="K65" s="14" t="s">
        <v>273</v>
      </c>
      <c r="L65" s="14" t="s">
        <v>274</v>
      </c>
      <c r="M65" s="14" t="s">
        <v>275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276</v>
      </c>
      <c r="I66" s="14" t="s">
        <v>277</v>
      </c>
      <c r="J66" s="14" t="s">
        <v>278</v>
      </c>
      <c r="K66" s="14" t="s">
        <v>279</v>
      </c>
      <c r="L66" s="14" t="s">
        <v>280</v>
      </c>
      <c r="M66" s="14" t="s">
        <v>275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281</v>
      </c>
      <c r="H67" s="14" t="s">
        <v>282</v>
      </c>
      <c r="I67" s="14" t="s">
        <v>277</v>
      </c>
      <c r="J67" s="14" t="s">
        <v>278</v>
      </c>
      <c r="K67" s="14" t="s">
        <v>279</v>
      </c>
      <c r="L67" s="14" t="s">
        <v>280</v>
      </c>
      <c r="M67" s="14" t="s">
        <v>275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283</v>
      </c>
      <c r="G68" s="14" t="s">
        <v>284</v>
      </c>
      <c r="H68" s="14" t="s">
        <v>285</v>
      </c>
      <c r="I68" s="14" t="s">
        <v>271</v>
      </c>
      <c r="J68" s="14" t="s">
        <v>272</v>
      </c>
      <c r="K68" s="14" t="s">
        <v>286</v>
      </c>
      <c r="L68" s="14" t="s">
        <v>280</v>
      </c>
      <c r="M68" s="14" t="s">
        <v>275</v>
      </c>
      <c r="N68" s="16"/>
    </row>
    <row r="69" ht="26.25" customHeight="1" spans="1:14">
      <c r="A69" s="14" t="s">
        <v>303</v>
      </c>
      <c r="B69" s="14" t="s">
        <v>228</v>
      </c>
      <c r="C69" s="14" t="s">
        <v>302</v>
      </c>
      <c r="D69" s="15">
        <v>268553.4</v>
      </c>
      <c r="E69" s="14" t="s">
        <v>267</v>
      </c>
      <c r="F69" s="14" t="s">
        <v>268</v>
      </c>
      <c r="G69" s="14" t="s">
        <v>269</v>
      </c>
      <c r="H69" s="14" t="s">
        <v>270</v>
      </c>
      <c r="I69" s="14" t="s">
        <v>271</v>
      </c>
      <c r="J69" s="14" t="s">
        <v>272</v>
      </c>
      <c r="K69" s="14" t="s">
        <v>273</v>
      </c>
      <c r="L69" s="14" t="s">
        <v>274</v>
      </c>
      <c r="M69" s="14" t="s">
        <v>275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276</v>
      </c>
      <c r="I70" s="14" t="s">
        <v>277</v>
      </c>
      <c r="J70" s="14" t="s">
        <v>278</v>
      </c>
      <c r="K70" s="14" t="s">
        <v>279</v>
      </c>
      <c r="L70" s="14" t="s">
        <v>280</v>
      </c>
      <c r="M70" s="14" t="s">
        <v>275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281</v>
      </c>
      <c r="H71" s="14" t="s">
        <v>282</v>
      </c>
      <c r="I71" s="14" t="s">
        <v>277</v>
      </c>
      <c r="J71" s="14" t="s">
        <v>278</v>
      </c>
      <c r="K71" s="14" t="s">
        <v>279</v>
      </c>
      <c r="L71" s="14" t="s">
        <v>280</v>
      </c>
      <c r="M71" s="14" t="s">
        <v>275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283</v>
      </c>
      <c r="G72" s="14" t="s">
        <v>284</v>
      </c>
      <c r="H72" s="14" t="s">
        <v>285</v>
      </c>
      <c r="I72" s="14" t="s">
        <v>271</v>
      </c>
      <c r="J72" s="14" t="s">
        <v>272</v>
      </c>
      <c r="K72" s="14" t="s">
        <v>286</v>
      </c>
      <c r="L72" s="14" t="s">
        <v>280</v>
      </c>
      <c r="M72" s="14" t="s">
        <v>275</v>
      </c>
      <c r="N72" s="16"/>
    </row>
    <row r="73" ht="26.25" customHeight="1" spans="1:14">
      <c r="A73" s="14" t="s">
        <v>304</v>
      </c>
      <c r="B73" s="14" t="s">
        <v>228</v>
      </c>
      <c r="C73" s="14" t="s">
        <v>302</v>
      </c>
      <c r="D73" s="15">
        <v>1890</v>
      </c>
      <c r="E73" s="14" t="s">
        <v>267</v>
      </c>
      <c r="F73" s="14" t="s">
        <v>268</v>
      </c>
      <c r="G73" s="14" t="s">
        <v>269</v>
      </c>
      <c r="H73" s="14" t="s">
        <v>270</v>
      </c>
      <c r="I73" s="14" t="s">
        <v>271</v>
      </c>
      <c r="J73" s="14" t="s">
        <v>272</v>
      </c>
      <c r="K73" s="14" t="s">
        <v>273</v>
      </c>
      <c r="L73" s="14" t="s">
        <v>274</v>
      </c>
      <c r="M73" s="14" t="s">
        <v>275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276</v>
      </c>
      <c r="I74" s="14" t="s">
        <v>277</v>
      </c>
      <c r="J74" s="14" t="s">
        <v>278</v>
      </c>
      <c r="K74" s="14" t="s">
        <v>279</v>
      </c>
      <c r="L74" s="14" t="s">
        <v>280</v>
      </c>
      <c r="M74" s="14" t="s">
        <v>275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281</v>
      </c>
      <c r="H75" s="14" t="s">
        <v>282</v>
      </c>
      <c r="I75" s="14" t="s">
        <v>277</v>
      </c>
      <c r="J75" s="14" t="s">
        <v>278</v>
      </c>
      <c r="K75" s="14" t="s">
        <v>279</v>
      </c>
      <c r="L75" s="14" t="s">
        <v>280</v>
      </c>
      <c r="M75" s="14" t="s">
        <v>275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283</v>
      </c>
      <c r="G76" s="14" t="s">
        <v>284</v>
      </c>
      <c r="H76" s="14" t="s">
        <v>285</v>
      </c>
      <c r="I76" s="14" t="s">
        <v>271</v>
      </c>
      <c r="J76" s="14" t="s">
        <v>272</v>
      </c>
      <c r="K76" s="14" t="s">
        <v>286</v>
      </c>
      <c r="L76" s="14" t="s">
        <v>280</v>
      </c>
      <c r="M76" s="14" t="s">
        <v>275</v>
      </c>
      <c r="N76" s="16"/>
    </row>
    <row r="77" ht="26.25" customHeight="1" spans="1:14">
      <c r="A77" s="14" t="s">
        <v>305</v>
      </c>
      <c r="B77" s="14" t="s">
        <v>228</v>
      </c>
      <c r="C77" s="14" t="s">
        <v>302</v>
      </c>
      <c r="D77" s="15">
        <v>25968</v>
      </c>
      <c r="E77" s="14" t="s">
        <v>267</v>
      </c>
      <c r="F77" s="14" t="s">
        <v>306</v>
      </c>
      <c r="G77" s="14" t="s">
        <v>269</v>
      </c>
      <c r="H77" s="14" t="s">
        <v>270</v>
      </c>
      <c r="I77" s="14" t="s">
        <v>271</v>
      </c>
      <c r="J77" s="14" t="s">
        <v>272</v>
      </c>
      <c r="K77" s="14" t="s">
        <v>273</v>
      </c>
      <c r="L77" s="14" t="s">
        <v>274</v>
      </c>
      <c r="M77" s="14" t="s">
        <v>275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276</v>
      </c>
      <c r="I78" s="14" t="s">
        <v>277</v>
      </c>
      <c r="J78" s="14" t="s">
        <v>278</v>
      </c>
      <c r="K78" s="14" t="s">
        <v>279</v>
      </c>
      <c r="L78" s="14" t="s">
        <v>280</v>
      </c>
      <c r="M78" s="14" t="s">
        <v>275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281</v>
      </c>
      <c r="H79" s="14" t="s">
        <v>282</v>
      </c>
      <c r="I79" s="14" t="s">
        <v>277</v>
      </c>
      <c r="J79" s="14" t="s">
        <v>278</v>
      </c>
      <c r="K79" s="14" t="s">
        <v>279</v>
      </c>
      <c r="L79" s="14" t="s">
        <v>280</v>
      </c>
      <c r="M79" s="14" t="s">
        <v>275</v>
      </c>
      <c r="N79" s="16"/>
    </row>
    <row r="80" ht="26.25" customHeight="1" spans="1:14">
      <c r="A80" s="14"/>
      <c r="B80" s="14"/>
      <c r="C80" s="14"/>
      <c r="D80" s="15"/>
      <c r="E80" s="14"/>
      <c r="F80" s="14" t="s">
        <v>307</v>
      </c>
      <c r="G80" s="14" t="s">
        <v>284</v>
      </c>
      <c r="H80" s="14" t="s">
        <v>285</v>
      </c>
      <c r="I80" s="14" t="s">
        <v>271</v>
      </c>
      <c r="J80" s="14" t="s">
        <v>272</v>
      </c>
      <c r="K80" s="14" t="s">
        <v>286</v>
      </c>
      <c r="L80" s="14" t="s">
        <v>280</v>
      </c>
      <c r="M80" s="14" t="s">
        <v>275</v>
      </c>
      <c r="N80" s="16"/>
    </row>
    <row r="81" ht="26.25" customHeight="1" spans="1:14">
      <c r="A81" s="14" t="s">
        <v>308</v>
      </c>
      <c r="B81" s="14" t="s">
        <v>228</v>
      </c>
      <c r="C81" s="14" t="s">
        <v>309</v>
      </c>
      <c r="D81" s="15">
        <v>12600</v>
      </c>
      <c r="E81" s="14" t="s">
        <v>267</v>
      </c>
      <c r="F81" s="14" t="s">
        <v>268</v>
      </c>
      <c r="G81" s="14" t="s">
        <v>269</v>
      </c>
      <c r="H81" s="14" t="s">
        <v>270</v>
      </c>
      <c r="I81" s="14" t="s">
        <v>271</v>
      </c>
      <c r="J81" s="14" t="s">
        <v>272</v>
      </c>
      <c r="K81" s="14" t="s">
        <v>273</v>
      </c>
      <c r="L81" s="14" t="s">
        <v>274</v>
      </c>
      <c r="M81" s="14" t="s">
        <v>275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276</v>
      </c>
      <c r="I82" s="14" t="s">
        <v>277</v>
      </c>
      <c r="J82" s="14" t="s">
        <v>278</v>
      </c>
      <c r="K82" s="14" t="s">
        <v>279</v>
      </c>
      <c r="L82" s="14" t="s">
        <v>280</v>
      </c>
      <c r="M82" s="14" t="s">
        <v>275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281</v>
      </c>
      <c r="H83" s="14" t="s">
        <v>282</v>
      </c>
      <c r="I83" s="14" t="s">
        <v>277</v>
      </c>
      <c r="J83" s="14" t="s">
        <v>278</v>
      </c>
      <c r="K83" s="14" t="s">
        <v>279</v>
      </c>
      <c r="L83" s="14" t="s">
        <v>280</v>
      </c>
      <c r="M83" s="14" t="s">
        <v>275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283</v>
      </c>
      <c r="G84" s="14" t="s">
        <v>284</v>
      </c>
      <c r="H84" s="14" t="s">
        <v>285</v>
      </c>
      <c r="I84" s="14" t="s">
        <v>271</v>
      </c>
      <c r="J84" s="14" t="s">
        <v>272</v>
      </c>
      <c r="K84" s="14" t="s">
        <v>286</v>
      </c>
      <c r="L84" s="14" t="s">
        <v>280</v>
      </c>
      <c r="M84" s="14" t="s">
        <v>275</v>
      </c>
      <c r="N84" s="16"/>
    </row>
    <row r="85" ht="26.25" customHeight="1" spans="1:14">
      <c r="A85" s="14" t="s">
        <v>204</v>
      </c>
      <c r="B85" s="14" t="s">
        <v>228</v>
      </c>
      <c r="C85" s="14" t="s">
        <v>309</v>
      </c>
      <c r="D85" s="15">
        <v>46138.92</v>
      </c>
      <c r="E85" s="14" t="s">
        <v>267</v>
      </c>
      <c r="F85" s="14" t="s">
        <v>268</v>
      </c>
      <c r="G85" s="14" t="s">
        <v>269</v>
      </c>
      <c r="H85" s="14" t="s">
        <v>270</v>
      </c>
      <c r="I85" s="14" t="s">
        <v>271</v>
      </c>
      <c r="J85" s="14" t="s">
        <v>272</v>
      </c>
      <c r="K85" s="14" t="s">
        <v>273</v>
      </c>
      <c r="L85" s="14" t="s">
        <v>274</v>
      </c>
      <c r="M85" s="14" t="s">
        <v>275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/>
      <c r="H86" s="14" t="s">
        <v>276</v>
      </c>
      <c r="I86" s="14" t="s">
        <v>277</v>
      </c>
      <c r="J86" s="14" t="s">
        <v>278</v>
      </c>
      <c r="K86" s="14" t="s">
        <v>279</v>
      </c>
      <c r="L86" s="14" t="s">
        <v>280</v>
      </c>
      <c r="M86" s="14" t="s">
        <v>275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 t="s">
        <v>281</v>
      </c>
      <c r="H87" s="14" t="s">
        <v>282</v>
      </c>
      <c r="I87" s="14" t="s">
        <v>277</v>
      </c>
      <c r="J87" s="14" t="s">
        <v>278</v>
      </c>
      <c r="K87" s="14" t="s">
        <v>279</v>
      </c>
      <c r="L87" s="14" t="s">
        <v>280</v>
      </c>
      <c r="M87" s="14" t="s">
        <v>275</v>
      </c>
      <c r="N87" s="16"/>
    </row>
    <row r="88" ht="26.25" customHeight="1" spans="1:14">
      <c r="A88" s="14"/>
      <c r="B88" s="14"/>
      <c r="C88" s="14"/>
      <c r="D88" s="15"/>
      <c r="E88" s="14"/>
      <c r="F88" s="14" t="s">
        <v>283</v>
      </c>
      <c r="G88" s="14" t="s">
        <v>284</v>
      </c>
      <c r="H88" s="14" t="s">
        <v>285</v>
      </c>
      <c r="I88" s="14" t="s">
        <v>271</v>
      </c>
      <c r="J88" s="14" t="s">
        <v>272</v>
      </c>
      <c r="K88" s="14" t="s">
        <v>286</v>
      </c>
      <c r="L88" s="14" t="s">
        <v>280</v>
      </c>
      <c r="M88" s="14" t="s">
        <v>275</v>
      </c>
      <c r="N88" s="16"/>
    </row>
    <row r="89" ht="26.25" customHeight="1" spans="1:14">
      <c r="A89" s="14" t="s">
        <v>310</v>
      </c>
      <c r="B89" s="14" t="s">
        <v>228</v>
      </c>
      <c r="C89" s="14" t="s">
        <v>309</v>
      </c>
      <c r="D89" s="15">
        <v>15000</v>
      </c>
      <c r="E89" s="14" t="s">
        <v>267</v>
      </c>
      <c r="F89" s="14" t="s">
        <v>268</v>
      </c>
      <c r="G89" s="14" t="s">
        <v>269</v>
      </c>
      <c r="H89" s="14" t="s">
        <v>270</v>
      </c>
      <c r="I89" s="14" t="s">
        <v>271</v>
      </c>
      <c r="J89" s="14" t="s">
        <v>272</v>
      </c>
      <c r="K89" s="14" t="s">
        <v>273</v>
      </c>
      <c r="L89" s="14" t="s">
        <v>274</v>
      </c>
      <c r="M89" s="14" t="s">
        <v>275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276</v>
      </c>
      <c r="I90" s="14" t="s">
        <v>277</v>
      </c>
      <c r="J90" s="14" t="s">
        <v>278</v>
      </c>
      <c r="K90" s="14" t="s">
        <v>279</v>
      </c>
      <c r="L90" s="14" t="s">
        <v>280</v>
      </c>
      <c r="M90" s="14" t="s">
        <v>275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281</v>
      </c>
      <c r="H91" s="14" t="s">
        <v>282</v>
      </c>
      <c r="I91" s="14" t="s">
        <v>277</v>
      </c>
      <c r="J91" s="14" t="s">
        <v>278</v>
      </c>
      <c r="K91" s="14" t="s">
        <v>279</v>
      </c>
      <c r="L91" s="14" t="s">
        <v>280</v>
      </c>
      <c r="M91" s="14" t="s">
        <v>275</v>
      </c>
      <c r="N91" s="16"/>
    </row>
    <row r="92" ht="26.25" customHeight="1" spans="1:14">
      <c r="A92" s="14"/>
      <c r="B92" s="14"/>
      <c r="C92" s="14"/>
      <c r="D92" s="15"/>
      <c r="E92" s="14"/>
      <c r="F92" s="14" t="s">
        <v>283</v>
      </c>
      <c r="G92" s="14" t="s">
        <v>284</v>
      </c>
      <c r="H92" s="14" t="s">
        <v>285</v>
      </c>
      <c r="I92" s="14" t="s">
        <v>271</v>
      </c>
      <c r="J92" s="14" t="s">
        <v>272</v>
      </c>
      <c r="K92" s="14" t="s">
        <v>286</v>
      </c>
      <c r="L92" s="14" t="s">
        <v>280</v>
      </c>
      <c r="M92" s="14" t="s">
        <v>275</v>
      </c>
      <c r="N92" s="16"/>
    </row>
    <row r="93" ht="26.25" customHeight="1" spans="1:14">
      <c r="A93" s="14" t="s">
        <v>311</v>
      </c>
      <c r="B93" s="14" t="s">
        <v>228</v>
      </c>
      <c r="C93" s="14" t="s">
        <v>309</v>
      </c>
      <c r="D93" s="15">
        <v>125516</v>
      </c>
      <c r="E93" s="14" t="s">
        <v>267</v>
      </c>
      <c r="F93" s="14" t="s">
        <v>268</v>
      </c>
      <c r="G93" s="14" t="s">
        <v>269</v>
      </c>
      <c r="H93" s="14" t="s">
        <v>270</v>
      </c>
      <c r="I93" s="14" t="s">
        <v>271</v>
      </c>
      <c r="J93" s="14" t="s">
        <v>272</v>
      </c>
      <c r="K93" s="14" t="s">
        <v>273</v>
      </c>
      <c r="L93" s="14" t="s">
        <v>274</v>
      </c>
      <c r="M93" s="14" t="s">
        <v>275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276</v>
      </c>
      <c r="I94" s="14" t="s">
        <v>277</v>
      </c>
      <c r="J94" s="14" t="s">
        <v>278</v>
      </c>
      <c r="K94" s="14" t="s">
        <v>279</v>
      </c>
      <c r="L94" s="14" t="s">
        <v>280</v>
      </c>
      <c r="M94" s="14" t="s">
        <v>275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281</v>
      </c>
      <c r="H95" s="14" t="s">
        <v>282</v>
      </c>
      <c r="I95" s="14" t="s">
        <v>277</v>
      </c>
      <c r="J95" s="14" t="s">
        <v>278</v>
      </c>
      <c r="K95" s="14" t="s">
        <v>279</v>
      </c>
      <c r="L95" s="14" t="s">
        <v>280</v>
      </c>
      <c r="M95" s="14" t="s">
        <v>275</v>
      </c>
      <c r="N95" s="16"/>
    </row>
    <row r="96" ht="26.25" customHeight="1" spans="1:14">
      <c r="A96" s="14"/>
      <c r="B96" s="14"/>
      <c r="C96" s="14"/>
      <c r="D96" s="15"/>
      <c r="E96" s="14"/>
      <c r="F96" s="14" t="s">
        <v>283</v>
      </c>
      <c r="G96" s="14" t="s">
        <v>284</v>
      </c>
      <c r="H96" s="14" t="s">
        <v>285</v>
      </c>
      <c r="I96" s="14" t="s">
        <v>271</v>
      </c>
      <c r="J96" s="14" t="s">
        <v>272</v>
      </c>
      <c r="K96" s="14" t="s">
        <v>286</v>
      </c>
      <c r="L96" s="14" t="s">
        <v>280</v>
      </c>
      <c r="M96" s="14" t="s">
        <v>275</v>
      </c>
      <c r="N96" s="16"/>
    </row>
    <row r="97" ht="26.25" customHeight="1" spans="1:14">
      <c r="A97" s="14" t="s">
        <v>312</v>
      </c>
      <c r="B97" s="14" t="s">
        <v>228</v>
      </c>
      <c r="C97" s="14" t="s">
        <v>309</v>
      </c>
      <c r="D97" s="15">
        <v>93520</v>
      </c>
      <c r="E97" s="14" t="s">
        <v>267</v>
      </c>
      <c r="F97" s="14" t="s">
        <v>306</v>
      </c>
      <c r="G97" s="14" t="s">
        <v>269</v>
      </c>
      <c r="H97" s="14" t="s">
        <v>270</v>
      </c>
      <c r="I97" s="14" t="s">
        <v>271</v>
      </c>
      <c r="J97" s="14" t="s">
        <v>272</v>
      </c>
      <c r="K97" s="14" t="s">
        <v>273</v>
      </c>
      <c r="L97" s="14" t="s">
        <v>274</v>
      </c>
      <c r="M97" s="14" t="s">
        <v>275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/>
      <c r="H98" s="14" t="s">
        <v>276</v>
      </c>
      <c r="I98" s="14" t="s">
        <v>277</v>
      </c>
      <c r="J98" s="14" t="s">
        <v>278</v>
      </c>
      <c r="K98" s="14" t="s">
        <v>279</v>
      </c>
      <c r="L98" s="14" t="s">
        <v>280</v>
      </c>
      <c r="M98" s="14" t="s">
        <v>275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 t="s">
        <v>281</v>
      </c>
      <c r="H99" s="14" t="s">
        <v>282</v>
      </c>
      <c r="I99" s="14" t="s">
        <v>277</v>
      </c>
      <c r="J99" s="14" t="s">
        <v>278</v>
      </c>
      <c r="K99" s="14" t="s">
        <v>279</v>
      </c>
      <c r="L99" s="14" t="s">
        <v>280</v>
      </c>
      <c r="M99" s="14" t="s">
        <v>275</v>
      </c>
      <c r="N99" s="16"/>
    </row>
    <row r="100" ht="26.25" customHeight="1" spans="1:14">
      <c r="A100" s="14"/>
      <c r="B100" s="14"/>
      <c r="C100" s="14"/>
      <c r="D100" s="15"/>
      <c r="E100" s="14"/>
      <c r="F100" s="14" t="s">
        <v>307</v>
      </c>
      <c r="G100" s="14" t="s">
        <v>284</v>
      </c>
      <c r="H100" s="14" t="s">
        <v>285</v>
      </c>
      <c r="I100" s="14" t="s">
        <v>271</v>
      </c>
      <c r="J100" s="14" t="s">
        <v>272</v>
      </c>
      <c r="K100" s="14" t="s">
        <v>286</v>
      </c>
      <c r="L100" s="14" t="s">
        <v>280</v>
      </c>
      <c r="M100" s="14" t="s">
        <v>275</v>
      </c>
      <c r="N100" s="16"/>
    </row>
    <row r="101" ht="26.25" customHeight="1" spans="1:14">
      <c r="A101" s="14" t="s">
        <v>249</v>
      </c>
      <c r="B101" s="14" t="s">
        <v>228</v>
      </c>
      <c r="C101" s="14" t="s">
        <v>313</v>
      </c>
      <c r="D101" s="15">
        <v>110000</v>
      </c>
      <c r="E101" s="14" t="s">
        <v>314</v>
      </c>
      <c r="F101" s="14" t="s">
        <v>306</v>
      </c>
      <c r="G101" s="14" t="s">
        <v>315</v>
      </c>
      <c r="H101" s="14" t="s">
        <v>316</v>
      </c>
      <c r="I101" s="14" t="s">
        <v>271</v>
      </c>
      <c r="J101" s="14" t="s">
        <v>272</v>
      </c>
      <c r="K101" s="14" t="s">
        <v>317</v>
      </c>
      <c r="L101" s="14" t="s">
        <v>318</v>
      </c>
      <c r="M101" s="14" t="s">
        <v>286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/>
      <c r="H102" s="14" t="s">
        <v>319</v>
      </c>
      <c r="I102" s="14" t="s">
        <v>271</v>
      </c>
      <c r="J102" s="14" t="s">
        <v>272</v>
      </c>
      <c r="K102" s="14" t="s">
        <v>320</v>
      </c>
      <c r="L102" s="14" t="s">
        <v>318</v>
      </c>
      <c r="M102" s="14" t="s">
        <v>286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 t="s">
        <v>269</v>
      </c>
      <c r="H103" s="14" t="s">
        <v>321</v>
      </c>
      <c r="I103" s="14" t="s">
        <v>277</v>
      </c>
      <c r="J103" s="14" t="s">
        <v>322</v>
      </c>
      <c r="K103" s="14" t="s">
        <v>323</v>
      </c>
      <c r="L103" s="14" t="s">
        <v>324</v>
      </c>
      <c r="M103" s="14" t="s">
        <v>325</v>
      </c>
      <c r="N103" s="16"/>
    </row>
    <row r="104" ht="26.25" customHeight="1" spans="1:14">
      <c r="A104" s="14"/>
      <c r="B104" s="14"/>
      <c r="C104" s="14"/>
      <c r="D104" s="15"/>
      <c r="E104" s="14"/>
      <c r="F104" s="14"/>
      <c r="G104" s="14"/>
      <c r="H104" s="14" t="s">
        <v>326</v>
      </c>
      <c r="I104" s="14" t="s">
        <v>277</v>
      </c>
      <c r="J104" s="14" t="s">
        <v>322</v>
      </c>
      <c r="K104" s="14" t="s">
        <v>327</v>
      </c>
      <c r="L104" s="14" t="s">
        <v>328</v>
      </c>
      <c r="M104" s="14" t="s">
        <v>329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 t="s">
        <v>281</v>
      </c>
      <c r="H105" s="14" t="s">
        <v>330</v>
      </c>
      <c r="I105" s="14" t="s">
        <v>277</v>
      </c>
      <c r="J105" s="14" t="s">
        <v>322</v>
      </c>
      <c r="K105" s="14" t="s">
        <v>331</v>
      </c>
      <c r="L105" s="14" t="s">
        <v>332</v>
      </c>
      <c r="M105" s="14" t="s">
        <v>286</v>
      </c>
      <c r="N105" s="16"/>
    </row>
    <row r="106" ht="26.25" customHeight="1" spans="1:14">
      <c r="A106" s="14"/>
      <c r="B106" s="14"/>
      <c r="C106" s="14"/>
      <c r="D106" s="15"/>
      <c r="E106" s="14"/>
      <c r="F106" s="14"/>
      <c r="G106" s="14"/>
      <c r="H106" s="14" t="s">
        <v>333</v>
      </c>
      <c r="I106" s="14" t="s">
        <v>277</v>
      </c>
      <c r="J106" s="14" t="s">
        <v>322</v>
      </c>
      <c r="K106" s="14" t="s">
        <v>331</v>
      </c>
      <c r="L106" s="14" t="s">
        <v>332</v>
      </c>
      <c r="M106" s="14" t="s">
        <v>286</v>
      </c>
      <c r="N106" s="16"/>
    </row>
    <row r="107" ht="26.25" customHeight="1" spans="1:14">
      <c r="A107" s="14"/>
      <c r="B107" s="14"/>
      <c r="C107" s="14"/>
      <c r="D107" s="15"/>
      <c r="E107" s="14"/>
      <c r="F107" s="14"/>
      <c r="G107" s="14" t="s">
        <v>334</v>
      </c>
      <c r="H107" s="14" t="s">
        <v>335</v>
      </c>
      <c r="I107" s="14" t="s">
        <v>277</v>
      </c>
      <c r="J107" s="14" t="s">
        <v>322</v>
      </c>
      <c r="K107" s="14" t="s">
        <v>331</v>
      </c>
      <c r="L107" s="14" t="s">
        <v>332</v>
      </c>
      <c r="M107" s="14" t="s">
        <v>325</v>
      </c>
      <c r="N107" s="16"/>
    </row>
    <row r="108" ht="26.25" customHeight="1" spans="1:14">
      <c r="A108" s="14"/>
      <c r="B108" s="14"/>
      <c r="C108" s="14"/>
      <c r="D108" s="15"/>
      <c r="E108" s="14"/>
      <c r="F108" s="14"/>
      <c r="G108" s="14"/>
      <c r="H108" s="14" t="s">
        <v>336</v>
      </c>
      <c r="I108" s="14" t="s">
        <v>277</v>
      </c>
      <c r="J108" s="14" t="s">
        <v>322</v>
      </c>
      <c r="K108" s="14" t="s">
        <v>331</v>
      </c>
      <c r="L108" s="14" t="s">
        <v>332</v>
      </c>
      <c r="M108" s="14" t="s">
        <v>329</v>
      </c>
      <c r="N108" s="16"/>
    </row>
    <row r="109" ht="26.25" customHeight="1" spans="1:14">
      <c r="A109" s="14"/>
      <c r="B109" s="14"/>
      <c r="C109" s="14"/>
      <c r="D109" s="15"/>
      <c r="E109" s="14"/>
      <c r="F109" s="14" t="s">
        <v>307</v>
      </c>
      <c r="G109" s="14" t="s">
        <v>337</v>
      </c>
      <c r="H109" s="14" t="s">
        <v>338</v>
      </c>
      <c r="I109" s="14" t="s">
        <v>339</v>
      </c>
      <c r="J109" s="14"/>
      <c r="K109" s="14" t="s">
        <v>340</v>
      </c>
      <c r="L109" s="14"/>
      <c r="M109" s="14" t="s">
        <v>341</v>
      </c>
      <c r="N109" s="16"/>
    </row>
    <row r="110" ht="26.25" customHeight="1" spans="1:14">
      <c r="A110" s="14"/>
      <c r="B110" s="14"/>
      <c r="C110" s="14"/>
      <c r="D110" s="15"/>
      <c r="E110" s="14"/>
      <c r="F110" s="14"/>
      <c r="G110" s="14" t="s">
        <v>342</v>
      </c>
      <c r="H110" s="14" t="s">
        <v>343</v>
      </c>
      <c r="I110" s="14" t="s">
        <v>339</v>
      </c>
      <c r="J110" s="14"/>
      <c r="K110" s="14" t="s">
        <v>344</v>
      </c>
      <c r="L110" s="14"/>
      <c r="M110" s="14" t="s">
        <v>341</v>
      </c>
      <c r="N110" s="16"/>
    </row>
    <row r="111" ht="26.25" customHeight="1" spans="1:14">
      <c r="A111" s="14"/>
      <c r="B111" s="14"/>
      <c r="C111" s="14"/>
      <c r="D111" s="15"/>
      <c r="E111" s="14"/>
      <c r="F111" s="14" t="s">
        <v>345</v>
      </c>
      <c r="G111" s="14" t="s">
        <v>346</v>
      </c>
      <c r="H111" s="14" t="s">
        <v>347</v>
      </c>
      <c r="I111" s="14" t="s">
        <v>277</v>
      </c>
      <c r="J111" s="14" t="s">
        <v>322</v>
      </c>
      <c r="K111" s="14" t="s">
        <v>331</v>
      </c>
      <c r="L111" s="14" t="s">
        <v>332</v>
      </c>
      <c r="M111" s="14" t="s">
        <v>273</v>
      </c>
      <c r="N111" s="16"/>
    </row>
    <row r="112" ht="26.25" customHeight="1" spans="1:14">
      <c r="A112" s="14" t="s">
        <v>251</v>
      </c>
      <c r="B112" s="14" t="s">
        <v>228</v>
      </c>
      <c r="C112" s="14" t="s">
        <v>348</v>
      </c>
      <c r="D112" s="15">
        <v>100000</v>
      </c>
      <c r="E112" s="14" t="s">
        <v>349</v>
      </c>
      <c r="F112" s="14" t="s">
        <v>306</v>
      </c>
      <c r="G112" s="14" t="s">
        <v>315</v>
      </c>
      <c r="H112" s="14" t="s">
        <v>192</v>
      </c>
      <c r="I112" s="14" t="s">
        <v>271</v>
      </c>
      <c r="J112" s="14" t="s">
        <v>272</v>
      </c>
      <c r="K112" s="14" t="s">
        <v>350</v>
      </c>
      <c r="L112" s="14" t="s">
        <v>318</v>
      </c>
      <c r="M112" s="14" t="s">
        <v>286</v>
      </c>
      <c r="N112" s="16"/>
    </row>
    <row r="113" ht="26.25" customHeight="1" spans="1:14">
      <c r="A113" s="14"/>
      <c r="B113" s="14"/>
      <c r="C113" s="14"/>
      <c r="D113" s="15"/>
      <c r="E113" s="14"/>
      <c r="F113" s="14"/>
      <c r="G113" s="14"/>
      <c r="H113" s="14" t="s">
        <v>351</v>
      </c>
      <c r="I113" s="14" t="s">
        <v>271</v>
      </c>
      <c r="J113" s="14" t="s">
        <v>272</v>
      </c>
      <c r="K113" s="14" t="s">
        <v>286</v>
      </c>
      <c r="L113" s="14" t="s">
        <v>332</v>
      </c>
      <c r="M113" s="14" t="s">
        <v>286</v>
      </c>
      <c r="N113" s="16"/>
    </row>
    <row r="114" ht="26.25" customHeight="1" spans="1:14">
      <c r="A114" s="14"/>
      <c r="B114" s="14"/>
      <c r="C114" s="14"/>
      <c r="D114" s="15"/>
      <c r="E114" s="14"/>
      <c r="F114" s="14"/>
      <c r="G114" s="14" t="s">
        <v>269</v>
      </c>
      <c r="H114" s="14" t="s">
        <v>352</v>
      </c>
      <c r="I114" s="14" t="s">
        <v>277</v>
      </c>
      <c r="J114" s="14" t="s">
        <v>322</v>
      </c>
      <c r="K114" s="14" t="s">
        <v>353</v>
      </c>
      <c r="L114" s="14" t="s">
        <v>354</v>
      </c>
      <c r="M114" s="14" t="s">
        <v>329</v>
      </c>
      <c r="N114" s="16"/>
    </row>
    <row r="115" ht="26.25" customHeight="1" spans="1:14">
      <c r="A115" s="14"/>
      <c r="B115" s="14"/>
      <c r="C115" s="14"/>
      <c r="D115" s="15"/>
      <c r="E115" s="14"/>
      <c r="F115" s="14"/>
      <c r="G115" s="14"/>
      <c r="H115" s="14" t="s">
        <v>355</v>
      </c>
      <c r="I115" s="14" t="s">
        <v>277</v>
      </c>
      <c r="J115" s="14" t="s">
        <v>322</v>
      </c>
      <c r="K115" s="14" t="s">
        <v>356</v>
      </c>
      <c r="L115" s="14" t="s">
        <v>357</v>
      </c>
      <c r="M115" s="14" t="s">
        <v>325</v>
      </c>
      <c r="N115" s="16"/>
    </row>
    <row r="116" ht="26.25" customHeight="1" spans="1:14">
      <c r="A116" s="14"/>
      <c r="B116" s="14"/>
      <c r="C116" s="14"/>
      <c r="D116" s="15"/>
      <c r="E116" s="14"/>
      <c r="F116" s="14"/>
      <c r="G116" s="14" t="s">
        <v>281</v>
      </c>
      <c r="H116" s="14" t="s">
        <v>330</v>
      </c>
      <c r="I116" s="14" t="s">
        <v>277</v>
      </c>
      <c r="J116" s="14" t="s">
        <v>322</v>
      </c>
      <c r="K116" s="14" t="s">
        <v>331</v>
      </c>
      <c r="L116" s="14" t="s">
        <v>332</v>
      </c>
      <c r="M116" s="14" t="s">
        <v>286</v>
      </c>
      <c r="N116" s="16"/>
    </row>
    <row r="117" ht="26.25" customHeight="1" spans="1:14">
      <c r="A117" s="14"/>
      <c r="B117" s="14"/>
      <c r="C117" s="14"/>
      <c r="D117" s="15"/>
      <c r="E117" s="14"/>
      <c r="F117" s="14"/>
      <c r="G117" s="14"/>
      <c r="H117" s="14" t="s">
        <v>333</v>
      </c>
      <c r="I117" s="14" t="s">
        <v>277</v>
      </c>
      <c r="J117" s="14" t="s">
        <v>322</v>
      </c>
      <c r="K117" s="14" t="s">
        <v>331</v>
      </c>
      <c r="L117" s="14" t="s">
        <v>332</v>
      </c>
      <c r="M117" s="14" t="s">
        <v>286</v>
      </c>
      <c r="N117" s="16"/>
    </row>
    <row r="118" ht="26.25" customHeight="1" spans="1:14">
      <c r="A118" s="14"/>
      <c r="B118" s="14"/>
      <c r="C118" s="14"/>
      <c r="D118" s="15"/>
      <c r="E118" s="14"/>
      <c r="F118" s="14"/>
      <c r="G118" s="14" t="s">
        <v>334</v>
      </c>
      <c r="H118" s="14" t="s">
        <v>358</v>
      </c>
      <c r="I118" s="14" t="s">
        <v>277</v>
      </c>
      <c r="J118" s="14" t="s">
        <v>322</v>
      </c>
      <c r="K118" s="14" t="s">
        <v>331</v>
      </c>
      <c r="L118" s="14" t="s">
        <v>332</v>
      </c>
      <c r="M118" s="14" t="s">
        <v>329</v>
      </c>
      <c r="N118" s="16"/>
    </row>
    <row r="119" ht="26.25" customHeight="1" spans="1:14">
      <c r="A119" s="14"/>
      <c r="B119" s="14"/>
      <c r="C119" s="14"/>
      <c r="D119" s="15"/>
      <c r="E119" s="14"/>
      <c r="F119" s="14"/>
      <c r="G119" s="14"/>
      <c r="H119" s="14" t="s">
        <v>359</v>
      </c>
      <c r="I119" s="14" t="s">
        <v>277</v>
      </c>
      <c r="J119" s="14" t="s">
        <v>322</v>
      </c>
      <c r="K119" s="14" t="s">
        <v>331</v>
      </c>
      <c r="L119" s="14" t="s">
        <v>332</v>
      </c>
      <c r="M119" s="14" t="s">
        <v>325</v>
      </c>
      <c r="N119" s="16"/>
    </row>
    <row r="120" ht="26.25" customHeight="1" spans="1:14">
      <c r="A120" s="14"/>
      <c r="B120" s="14"/>
      <c r="C120" s="14"/>
      <c r="D120" s="15"/>
      <c r="E120" s="14"/>
      <c r="F120" s="14" t="s">
        <v>307</v>
      </c>
      <c r="G120" s="14" t="s">
        <v>337</v>
      </c>
      <c r="H120" s="14" t="s">
        <v>338</v>
      </c>
      <c r="I120" s="14" t="s">
        <v>339</v>
      </c>
      <c r="J120" s="14"/>
      <c r="K120" s="14" t="s">
        <v>340</v>
      </c>
      <c r="L120" s="14"/>
      <c r="M120" s="14" t="s">
        <v>341</v>
      </c>
      <c r="N120" s="16"/>
    </row>
    <row r="121" ht="26.25" customHeight="1" spans="1:14">
      <c r="A121" s="14"/>
      <c r="B121" s="14"/>
      <c r="C121" s="14"/>
      <c r="D121" s="15"/>
      <c r="E121" s="14"/>
      <c r="F121" s="14"/>
      <c r="G121" s="14" t="s">
        <v>342</v>
      </c>
      <c r="H121" s="14" t="s">
        <v>360</v>
      </c>
      <c r="I121" s="14" t="s">
        <v>339</v>
      </c>
      <c r="J121" s="14"/>
      <c r="K121" s="14" t="s">
        <v>344</v>
      </c>
      <c r="L121" s="14"/>
      <c r="M121" s="14" t="s">
        <v>341</v>
      </c>
      <c r="N121" s="16"/>
    </row>
    <row r="122" ht="26.25" customHeight="1" spans="1:14">
      <c r="A122" s="14"/>
      <c r="B122" s="14"/>
      <c r="C122" s="14"/>
      <c r="D122" s="15"/>
      <c r="E122" s="14"/>
      <c r="F122" s="14" t="s">
        <v>345</v>
      </c>
      <c r="G122" s="14" t="s">
        <v>346</v>
      </c>
      <c r="H122" s="14" t="s">
        <v>347</v>
      </c>
      <c r="I122" s="14" t="s">
        <v>277</v>
      </c>
      <c r="J122" s="14" t="s">
        <v>322</v>
      </c>
      <c r="K122" s="14" t="s">
        <v>331</v>
      </c>
      <c r="L122" s="14" t="s">
        <v>332</v>
      </c>
      <c r="M122" s="14" t="s">
        <v>273</v>
      </c>
      <c r="N122" s="16"/>
    </row>
    <row r="123" ht="26.25" customHeight="1" spans="1:14">
      <c r="A123" s="17"/>
      <c r="B123" s="18"/>
      <c r="C123" s="18"/>
      <c r="D123" s="19">
        <v>5105071.91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20"/>
    </row>
  </sheetData>
  <mergeCells count="192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11"/>
    <mergeCell ref="A112:A122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11"/>
    <mergeCell ref="B112:B12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11"/>
    <mergeCell ref="C112:C12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11"/>
    <mergeCell ref="D112:D12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11"/>
    <mergeCell ref="E112:E122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95"/>
    <mergeCell ref="F97:F99"/>
    <mergeCell ref="F101:F108"/>
    <mergeCell ref="F109:F110"/>
    <mergeCell ref="F112:F119"/>
    <mergeCell ref="F120:F121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7:G98"/>
    <mergeCell ref="G101:G102"/>
    <mergeCell ref="G103:G104"/>
    <mergeCell ref="G105:G106"/>
    <mergeCell ref="G107:G108"/>
    <mergeCell ref="G112:G113"/>
    <mergeCell ref="G114:G115"/>
    <mergeCell ref="G116:G117"/>
    <mergeCell ref="G118:G119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workbookViewId="0">
      <selection activeCell="A1" sqref="A1:R1"/>
    </sheetView>
  </sheetViews>
  <sheetFormatPr defaultColWidth="9" defaultRowHeight="14.4" outlineLevelRow="7"/>
  <cols>
    <col min="1" max="1" width="28.5648148148148" customWidth="1"/>
    <col min="2" max="2" width="42.8611111111111" customWidth="1"/>
    <col min="3" max="18" width="28.5648148148148" customWidth="1"/>
    <col min="19" max="19" width="14.287037037037" customWidth="1"/>
  </cols>
  <sheetData>
    <row r="1" ht="18.75" customHeight="1" spans="1:19">
      <c r="A1" s="1" t="s">
        <v>361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238</v>
      </c>
      <c r="D4" s="3" t="s">
        <v>239</v>
      </c>
      <c r="E4" s="3" t="s">
        <v>363</v>
      </c>
      <c r="F4" s="3" t="s">
        <v>364</v>
      </c>
      <c r="G4" s="3"/>
      <c r="H4" s="3"/>
      <c r="I4" s="3" t="s">
        <v>365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366</v>
      </c>
      <c r="G5" s="3" t="s">
        <v>367</v>
      </c>
      <c r="H5" s="3" t="s">
        <v>368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369</v>
      </c>
      <c r="D6" s="4" t="s">
        <v>310</v>
      </c>
      <c r="E6" s="4" t="s">
        <v>370</v>
      </c>
      <c r="F6" s="5" t="s">
        <v>371</v>
      </c>
      <c r="G6" s="5" t="s">
        <v>372</v>
      </c>
      <c r="H6" s="5" t="s">
        <v>372</v>
      </c>
      <c r="I6" s="8">
        <v>4000</v>
      </c>
      <c r="J6" s="8">
        <v>4000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373</v>
      </c>
      <c r="F7" s="5" t="s">
        <v>371</v>
      </c>
      <c r="G7" s="5" t="s">
        <v>374</v>
      </c>
      <c r="H7" s="5" t="s">
        <v>374</v>
      </c>
      <c r="I7" s="8">
        <v>11000</v>
      </c>
      <c r="J7" s="8">
        <v>11000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6" t="s">
        <v>252</v>
      </c>
      <c r="B8" s="6"/>
      <c r="C8" s="6"/>
      <c r="D8" s="6"/>
      <c r="E8" s="6"/>
      <c r="F8" s="7" t="s">
        <v>375</v>
      </c>
      <c r="G8" s="7"/>
      <c r="H8" s="7" t="s">
        <v>376</v>
      </c>
      <c r="I8" s="9">
        <v>15000</v>
      </c>
      <c r="J8" s="9">
        <v>15000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3"/>
    </row>
  </sheetData>
  <mergeCells count="14">
    <mergeCell ref="A1:R1"/>
    <mergeCell ref="A2:R2"/>
    <mergeCell ref="F4:H4"/>
    <mergeCell ref="I4:R4"/>
    <mergeCell ref="A8:E8"/>
    <mergeCell ref="A4:A5"/>
    <mergeCell ref="A6:A7"/>
    <mergeCell ref="B4:B5"/>
    <mergeCell ref="B6:B7"/>
    <mergeCell ref="C4:C5"/>
    <mergeCell ref="C6:C7"/>
    <mergeCell ref="D4:D5"/>
    <mergeCell ref="D6:D7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4.4" outlineLevelRow="7"/>
  <cols>
    <col min="1" max="1" width="28.5648148148148" customWidth="1"/>
    <col min="2" max="2" width="50" customWidth="1"/>
    <col min="3" max="19" width="28.5648148148148" customWidth="1"/>
    <col min="20" max="20" width="7.86111111111111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5418915.91</v>
      </c>
      <c r="D6" s="9">
        <v>5105071.91</v>
      </c>
      <c r="E6" s="8">
        <v>5105071.91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313844</v>
      </c>
      <c r="O6" s="8">
        <v>313844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29" t="s">
        <v>72</v>
      </c>
      <c r="B7" s="29" t="s">
        <v>73</v>
      </c>
      <c r="C7" s="9">
        <v>5418915.91</v>
      </c>
      <c r="D7" s="9">
        <v>5105071.91</v>
      </c>
      <c r="E7" s="8">
        <v>5105071.91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313844</v>
      </c>
      <c r="O7" s="8">
        <v>313844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5418915.91</v>
      </c>
      <c r="D8" s="9">
        <v>5105071.91</v>
      </c>
      <c r="E8" s="9">
        <v>5105071.91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313844</v>
      </c>
      <c r="O8" s="9">
        <v>313844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opLeftCell="A4" workbookViewId="0">
      <selection activeCell="B7" sqref="B7:C7"/>
    </sheetView>
  </sheetViews>
  <sheetFormatPr defaultColWidth="9" defaultRowHeight="14.4"/>
  <cols>
    <col min="1" max="1" width="28.5648148148148" customWidth="1"/>
    <col min="2" max="2" width="42.8611111111111" customWidth="1"/>
    <col min="3" max="8" width="28.5648148148148" customWidth="1"/>
    <col min="9" max="9" width="14.287037037037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3932705.92</v>
      </c>
      <c r="D5" s="8">
        <v>3408861.92</v>
      </c>
      <c r="E5" s="8">
        <v>523844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6" t="s">
        <v>86</v>
      </c>
      <c r="C6" s="9">
        <v>3932705.92</v>
      </c>
      <c r="D6" s="8">
        <v>3408861.92</v>
      </c>
      <c r="E6" s="8">
        <v>523844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7" t="s">
        <v>88</v>
      </c>
      <c r="C7" s="9">
        <v>3518861.92</v>
      </c>
      <c r="D7" s="8">
        <v>3408861.92</v>
      </c>
      <c r="E7" s="8">
        <v>110000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7" t="s">
        <v>90</v>
      </c>
      <c r="C8" s="9">
        <v>413844</v>
      </c>
      <c r="D8" s="8">
        <v>0</v>
      </c>
      <c r="E8" s="8">
        <v>413844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4" t="s">
        <v>92</v>
      </c>
      <c r="C9" s="9">
        <v>789300.77</v>
      </c>
      <c r="D9" s="8">
        <v>789300.77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6" t="s">
        <v>94</v>
      </c>
      <c r="C10" s="9">
        <v>751493.08</v>
      </c>
      <c r="D10" s="8">
        <v>751493.08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27" t="s">
        <v>96</v>
      </c>
      <c r="C11" s="9">
        <v>359385.4</v>
      </c>
      <c r="D11" s="8">
        <v>359385.4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97</v>
      </c>
      <c r="B12" s="27" t="s">
        <v>98</v>
      </c>
      <c r="C12" s="9">
        <v>392107.68</v>
      </c>
      <c r="D12" s="8">
        <v>392107.68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99</v>
      </c>
      <c r="B13" s="26" t="s">
        <v>100</v>
      </c>
      <c r="C13" s="9">
        <v>37807.69</v>
      </c>
      <c r="D13" s="8">
        <v>37807.69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101</v>
      </c>
      <c r="B14" s="27" t="s">
        <v>100</v>
      </c>
      <c r="C14" s="9">
        <v>37807.69</v>
      </c>
      <c r="D14" s="8">
        <v>37807.69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4" t="s">
        <v>103</v>
      </c>
      <c r="C15" s="9">
        <v>326120.14</v>
      </c>
      <c r="D15" s="8">
        <v>326120.14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6" t="s">
        <v>105</v>
      </c>
      <c r="C16" s="9">
        <v>326120.14</v>
      </c>
      <c r="D16" s="8">
        <v>326120.14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7" t="s">
        <v>107</v>
      </c>
      <c r="C17" s="9">
        <v>191627.38</v>
      </c>
      <c r="D17" s="8">
        <v>191627.38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27" t="s">
        <v>109</v>
      </c>
      <c r="C18" s="9">
        <v>134492.76</v>
      </c>
      <c r="D18" s="8">
        <v>134492.76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4" t="s">
        <v>111</v>
      </c>
      <c r="C19" s="9">
        <v>370789.08</v>
      </c>
      <c r="D19" s="8">
        <v>370789.08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6" t="s">
        <v>113</v>
      </c>
      <c r="C20" s="9">
        <v>370789.08</v>
      </c>
      <c r="D20" s="8">
        <v>370789.08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27" t="s">
        <v>115</v>
      </c>
      <c r="C21" s="9">
        <v>370789.08</v>
      </c>
      <c r="D21" s="8">
        <v>370789.08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6" t="s">
        <v>57</v>
      </c>
      <c r="B22" s="6"/>
      <c r="C22" s="9">
        <v>5418915.91</v>
      </c>
      <c r="D22" s="9">
        <v>4895071.91</v>
      </c>
      <c r="E22" s="9">
        <v>523844</v>
      </c>
      <c r="F22" s="9">
        <v>0</v>
      </c>
      <c r="G22" s="9">
        <v>0</v>
      </c>
      <c r="H22" s="9">
        <v>0</v>
      </c>
      <c r="I22" s="28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C13" sqref="C13"/>
    </sheetView>
  </sheetViews>
  <sheetFormatPr defaultColWidth="9" defaultRowHeight="14.4" outlineLevelCol="4"/>
  <cols>
    <col min="1" max="1" width="42.8611111111111" customWidth="1"/>
    <col min="2" max="2" width="28.5648148148148" customWidth="1"/>
    <col min="3" max="3" width="42.8611111111111" customWidth="1"/>
    <col min="4" max="4" width="28.5648148148148" customWidth="1"/>
    <col min="5" max="5" width="14.287037037037" customWidth="1"/>
  </cols>
  <sheetData>
    <row r="1" ht="18.75" customHeight="1" spans="1:5">
      <c r="A1" s="1" t="s">
        <v>116</v>
      </c>
      <c r="B1" s="1"/>
      <c r="C1" s="1"/>
      <c r="D1" s="1"/>
      <c r="E1" s="1"/>
    </row>
    <row r="2" ht="45" customHeight="1" spans="1:5">
      <c r="A2" s="2" t="s">
        <v>117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118</v>
      </c>
      <c r="B5" s="3" t="s">
        <v>6</v>
      </c>
      <c r="C5" s="3" t="s">
        <v>118</v>
      </c>
      <c r="D5" s="3" t="s">
        <v>6</v>
      </c>
      <c r="E5" s="22"/>
    </row>
    <row r="6" ht="18.75" customHeight="1" spans="1:5">
      <c r="A6" s="4" t="s">
        <v>119</v>
      </c>
      <c r="B6" s="8">
        <v>5105071.91</v>
      </c>
      <c r="C6" s="4" t="s">
        <v>120</v>
      </c>
      <c r="D6" s="8">
        <v>5418915.91</v>
      </c>
      <c r="E6" s="12"/>
    </row>
    <row r="7" ht="18.75" customHeight="1" spans="1:5">
      <c r="A7" s="4" t="s">
        <v>121</v>
      </c>
      <c r="B7" s="8">
        <v>5105071.91</v>
      </c>
      <c r="C7" s="4" t="s">
        <v>122</v>
      </c>
      <c r="D7" s="8">
        <v>0</v>
      </c>
      <c r="E7" s="12"/>
    </row>
    <row r="8" ht="18.75" customHeight="1" spans="1:5">
      <c r="A8" s="4" t="s">
        <v>123</v>
      </c>
      <c r="B8" s="8">
        <v>0</v>
      </c>
      <c r="C8" s="4" t="s">
        <v>124</v>
      </c>
      <c r="D8" s="8">
        <v>0</v>
      </c>
      <c r="E8" s="12"/>
    </row>
    <row r="9" ht="18.75" customHeight="1" spans="1:5">
      <c r="A9" s="4" t="s">
        <v>125</v>
      </c>
      <c r="B9" s="8">
        <v>0</v>
      </c>
      <c r="C9" s="4" t="s">
        <v>126</v>
      </c>
      <c r="D9" s="8">
        <v>0</v>
      </c>
      <c r="E9" s="12"/>
    </row>
    <row r="10" ht="18.75" customHeight="1" spans="1:5">
      <c r="A10" s="4" t="s">
        <v>127</v>
      </c>
      <c r="B10" s="8">
        <v>313844</v>
      </c>
      <c r="C10" s="4" t="s">
        <v>128</v>
      </c>
      <c r="D10" s="8">
        <v>0</v>
      </c>
      <c r="E10" s="12"/>
    </row>
    <row r="11" ht="18.75" customHeight="1" spans="1:5">
      <c r="A11" s="4" t="s">
        <v>121</v>
      </c>
      <c r="B11" s="8">
        <v>313844</v>
      </c>
      <c r="C11" s="4" t="s">
        <v>129</v>
      </c>
      <c r="D11" s="8">
        <v>0</v>
      </c>
      <c r="E11" s="12"/>
    </row>
    <row r="12" ht="18.75" customHeight="1" spans="1:5">
      <c r="A12" s="4" t="s">
        <v>123</v>
      </c>
      <c r="B12" s="8">
        <v>0</v>
      </c>
      <c r="C12" s="4" t="s">
        <v>130</v>
      </c>
      <c r="D12" s="8">
        <v>0</v>
      </c>
      <c r="E12" s="12"/>
    </row>
    <row r="13" ht="18.75" customHeight="1" spans="1:5">
      <c r="A13" s="4" t="s">
        <v>125</v>
      </c>
      <c r="B13" s="8">
        <v>0</v>
      </c>
      <c r="C13" s="4" t="s">
        <v>131</v>
      </c>
      <c r="D13" s="8">
        <v>3932705.92</v>
      </c>
      <c r="E13" s="12"/>
    </row>
    <row r="14" ht="18.75" customHeight="1" spans="1:5">
      <c r="A14" s="4"/>
      <c r="B14" s="8"/>
      <c r="C14" s="4" t="s">
        <v>132</v>
      </c>
      <c r="D14" s="8">
        <v>789300.77</v>
      </c>
      <c r="E14" s="12"/>
    </row>
    <row r="15" ht="18.75" customHeight="1" spans="1:5">
      <c r="A15" s="4"/>
      <c r="B15" s="8"/>
      <c r="C15" s="4" t="s">
        <v>133</v>
      </c>
      <c r="D15" s="8">
        <v>0</v>
      </c>
      <c r="E15" s="12"/>
    </row>
    <row r="16" ht="18.75" customHeight="1" spans="1:5">
      <c r="A16" s="4"/>
      <c r="B16" s="8"/>
      <c r="C16" s="4" t="s">
        <v>134</v>
      </c>
      <c r="D16" s="8">
        <v>326120.14</v>
      </c>
      <c r="E16" s="12"/>
    </row>
    <row r="17" ht="18.75" customHeight="1" spans="1:5">
      <c r="A17" s="4"/>
      <c r="B17" s="8"/>
      <c r="C17" s="4" t="s">
        <v>135</v>
      </c>
      <c r="D17" s="8">
        <v>0</v>
      </c>
      <c r="E17" s="12"/>
    </row>
    <row r="18" ht="18.75" customHeight="1" spans="1:5">
      <c r="A18" s="4"/>
      <c r="B18" s="8"/>
      <c r="C18" s="4" t="s">
        <v>136</v>
      </c>
      <c r="D18" s="8">
        <v>0</v>
      </c>
      <c r="E18" s="12"/>
    </row>
    <row r="19" ht="18.75" customHeight="1" spans="1:5">
      <c r="A19" s="4"/>
      <c r="B19" s="8"/>
      <c r="C19" s="4" t="s">
        <v>137</v>
      </c>
      <c r="D19" s="8">
        <v>0</v>
      </c>
      <c r="E19" s="12"/>
    </row>
    <row r="20" ht="18.75" customHeight="1" spans="1:5">
      <c r="A20" s="4"/>
      <c r="B20" s="8"/>
      <c r="C20" s="4" t="s">
        <v>138</v>
      </c>
      <c r="D20" s="8">
        <v>0</v>
      </c>
      <c r="E20" s="12"/>
    </row>
    <row r="21" ht="18.75" customHeight="1" spans="1:5">
      <c r="A21" s="4"/>
      <c r="B21" s="8"/>
      <c r="C21" s="4" t="s">
        <v>139</v>
      </c>
      <c r="D21" s="8">
        <v>0</v>
      </c>
      <c r="E21" s="12"/>
    </row>
    <row r="22" ht="18.75" customHeight="1" spans="1:5">
      <c r="A22" s="4"/>
      <c r="B22" s="8"/>
      <c r="C22" s="4" t="s">
        <v>140</v>
      </c>
      <c r="D22" s="8">
        <v>0</v>
      </c>
      <c r="E22" s="12"/>
    </row>
    <row r="23" ht="18.75" customHeight="1" spans="1:5">
      <c r="A23" s="4"/>
      <c r="B23" s="8"/>
      <c r="C23" s="4" t="s">
        <v>141</v>
      </c>
      <c r="D23" s="8">
        <v>0</v>
      </c>
      <c r="E23" s="12"/>
    </row>
    <row r="24" ht="18.75" customHeight="1" spans="1:5">
      <c r="A24" s="4"/>
      <c r="B24" s="8"/>
      <c r="C24" s="4" t="s">
        <v>142</v>
      </c>
      <c r="D24" s="8">
        <v>0</v>
      </c>
      <c r="E24" s="12"/>
    </row>
    <row r="25" ht="18.75" customHeight="1" spans="1:5">
      <c r="A25" s="4"/>
      <c r="B25" s="8"/>
      <c r="C25" s="4" t="s">
        <v>143</v>
      </c>
      <c r="D25" s="8">
        <v>0</v>
      </c>
      <c r="E25" s="12"/>
    </row>
    <row r="26" ht="18.75" customHeight="1" spans="1:5">
      <c r="A26" s="4"/>
      <c r="B26" s="8"/>
      <c r="C26" s="4" t="s">
        <v>144</v>
      </c>
      <c r="D26" s="8">
        <v>370789.08</v>
      </c>
      <c r="E26" s="12"/>
    </row>
    <row r="27" ht="18.75" customHeight="1" spans="1:5">
      <c r="A27" s="4"/>
      <c r="B27" s="8"/>
      <c r="C27" s="4" t="s">
        <v>145</v>
      </c>
      <c r="D27" s="8">
        <v>0</v>
      </c>
      <c r="E27" s="12"/>
    </row>
    <row r="28" ht="18.75" customHeight="1" spans="1:5">
      <c r="A28" s="4"/>
      <c r="B28" s="8"/>
      <c r="C28" s="4" t="s">
        <v>146</v>
      </c>
      <c r="D28" s="8">
        <v>0</v>
      </c>
      <c r="E28" s="12"/>
    </row>
    <row r="29" ht="18.75" customHeight="1" spans="1:5">
      <c r="A29" s="4"/>
      <c r="B29" s="8"/>
      <c r="C29" s="4" t="s">
        <v>147</v>
      </c>
      <c r="D29" s="8">
        <v>0</v>
      </c>
      <c r="E29" s="12"/>
    </row>
    <row r="30" ht="18.75" customHeight="1" spans="1:5">
      <c r="A30" s="4"/>
      <c r="B30" s="8"/>
      <c r="C30" s="4" t="s">
        <v>148</v>
      </c>
      <c r="D30" s="8">
        <v>0</v>
      </c>
      <c r="E30" s="12"/>
    </row>
    <row r="31" ht="18.75" customHeight="1" spans="1:5">
      <c r="A31" s="4"/>
      <c r="B31" s="8"/>
      <c r="C31" s="4" t="s">
        <v>149</v>
      </c>
      <c r="D31" s="8">
        <v>0</v>
      </c>
      <c r="E31" s="12"/>
    </row>
    <row r="32" ht="18.75" customHeight="1" spans="1:5">
      <c r="A32" s="4"/>
      <c r="B32" s="8"/>
      <c r="C32" s="4" t="s">
        <v>150</v>
      </c>
      <c r="D32" s="8">
        <v>0</v>
      </c>
      <c r="E32" s="12"/>
    </row>
    <row r="33" ht="18.75" customHeight="1" spans="1:5">
      <c r="A33" s="4"/>
      <c r="B33" s="8"/>
      <c r="C33" s="4" t="s">
        <v>151</v>
      </c>
      <c r="D33" s="8">
        <v>0</v>
      </c>
      <c r="E33" s="12"/>
    </row>
    <row r="34" ht="18.75" customHeight="1" spans="1:5">
      <c r="A34" s="4"/>
      <c r="B34" s="8"/>
      <c r="C34" s="4" t="s">
        <v>152</v>
      </c>
      <c r="D34" s="8">
        <v>0</v>
      </c>
      <c r="E34" s="12"/>
    </row>
    <row r="35" ht="18.75" customHeight="1" spans="1:5">
      <c r="A35" s="4"/>
      <c r="B35" s="8"/>
      <c r="C35" s="4" t="s">
        <v>153</v>
      </c>
      <c r="D35" s="8">
        <v>0</v>
      </c>
      <c r="E35" s="12"/>
    </row>
    <row r="36" ht="18.75" customHeight="1" spans="1:5">
      <c r="A36" s="4"/>
      <c r="B36" s="8"/>
      <c r="C36" s="4" t="s">
        <v>154</v>
      </c>
      <c r="D36" s="8">
        <v>0</v>
      </c>
      <c r="E36" s="12"/>
    </row>
    <row r="37" ht="18.75" customHeight="1" spans="1:5">
      <c r="A37" s="4"/>
      <c r="B37" s="8"/>
      <c r="C37" s="4" t="s">
        <v>155</v>
      </c>
      <c r="D37" s="8">
        <v>0</v>
      </c>
      <c r="E37" s="12"/>
    </row>
    <row r="38" ht="18.75" customHeight="1" spans="1:5">
      <c r="A38" s="4"/>
      <c r="B38" s="8"/>
      <c r="C38" s="4" t="s">
        <v>156</v>
      </c>
      <c r="D38" s="8"/>
      <c r="E38" s="12"/>
    </row>
    <row r="39" ht="18.75" customHeight="1" spans="1:5">
      <c r="A39" s="6" t="s">
        <v>51</v>
      </c>
      <c r="B39" s="9">
        <v>5418915.91</v>
      </c>
      <c r="C39" s="6" t="s">
        <v>52</v>
      </c>
      <c r="D39" s="9">
        <v>5418915.91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topLeftCell="A9" workbookViewId="0">
      <selection activeCell="C21" sqref="C21"/>
    </sheetView>
  </sheetViews>
  <sheetFormatPr defaultColWidth="9" defaultRowHeight="14.4" outlineLevelCol="7"/>
  <cols>
    <col min="1" max="1" width="28.5648148148148" customWidth="1"/>
    <col min="2" max="2" width="42.8611111111111" customWidth="1"/>
    <col min="3" max="7" width="28.5648148148148" customWidth="1"/>
    <col min="8" max="8" width="2.56481481481481" customWidth="1"/>
  </cols>
  <sheetData>
    <row r="1" ht="18.75" customHeight="1" spans="1:8">
      <c r="A1" s="1" t="s">
        <v>157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158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159</v>
      </c>
      <c r="F5" s="3" t="s">
        <v>160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3932705.92</v>
      </c>
      <c r="D6" s="8">
        <v>3408861.92</v>
      </c>
      <c r="E6" s="8">
        <v>3116087</v>
      </c>
      <c r="F6" s="8">
        <v>292774.92</v>
      </c>
      <c r="G6" s="8">
        <v>523844</v>
      </c>
      <c r="H6" s="12"/>
    </row>
    <row r="7" ht="26.25" customHeight="1" spans="1:8">
      <c r="A7" s="4" t="s">
        <v>85</v>
      </c>
      <c r="B7" s="26" t="s">
        <v>86</v>
      </c>
      <c r="C7" s="9">
        <v>3932705.92</v>
      </c>
      <c r="D7" s="8">
        <v>3408861.92</v>
      </c>
      <c r="E7" s="8">
        <v>3116087</v>
      </c>
      <c r="F7" s="8">
        <v>292774.92</v>
      </c>
      <c r="G7" s="8">
        <v>523844</v>
      </c>
      <c r="H7" s="12"/>
    </row>
    <row r="8" ht="26.25" customHeight="1" spans="1:8">
      <c r="A8" s="4" t="s">
        <v>87</v>
      </c>
      <c r="B8" s="27" t="s">
        <v>88</v>
      </c>
      <c r="C8" s="9">
        <v>3518861.92</v>
      </c>
      <c r="D8" s="8">
        <v>3408861.92</v>
      </c>
      <c r="E8" s="8">
        <v>3116087</v>
      </c>
      <c r="F8" s="8">
        <v>292774.92</v>
      </c>
      <c r="G8" s="8">
        <v>110000</v>
      </c>
      <c r="H8" s="12"/>
    </row>
    <row r="9" ht="26.25" customHeight="1" spans="1:8">
      <c r="A9" s="4" t="s">
        <v>89</v>
      </c>
      <c r="B9" s="27" t="s">
        <v>90</v>
      </c>
      <c r="C9" s="9">
        <v>413844</v>
      </c>
      <c r="D9" s="8">
        <v>0</v>
      </c>
      <c r="E9" s="8">
        <v>0</v>
      </c>
      <c r="F9" s="8">
        <v>0</v>
      </c>
      <c r="G9" s="8">
        <v>413844</v>
      </c>
      <c r="H9" s="12"/>
    </row>
    <row r="10" ht="26.25" customHeight="1" spans="1:8">
      <c r="A10" s="4" t="s">
        <v>91</v>
      </c>
      <c r="B10" s="4" t="s">
        <v>92</v>
      </c>
      <c r="C10" s="9">
        <v>789300.77</v>
      </c>
      <c r="D10" s="8">
        <v>789300.77</v>
      </c>
      <c r="E10" s="8">
        <v>789300.77</v>
      </c>
      <c r="F10" s="8">
        <v>0</v>
      </c>
      <c r="G10" s="8">
        <v>0</v>
      </c>
      <c r="H10" s="12"/>
    </row>
    <row r="11" ht="26.25" customHeight="1" spans="1:8">
      <c r="A11" s="4" t="s">
        <v>93</v>
      </c>
      <c r="B11" s="26" t="s">
        <v>94</v>
      </c>
      <c r="C11" s="9">
        <v>751493.08</v>
      </c>
      <c r="D11" s="8">
        <v>751493.08</v>
      </c>
      <c r="E11" s="8">
        <v>751493.08</v>
      </c>
      <c r="F11" s="8">
        <v>0</v>
      </c>
      <c r="G11" s="8">
        <v>0</v>
      </c>
      <c r="H11" s="12"/>
    </row>
    <row r="12" ht="26.25" customHeight="1" spans="1:8">
      <c r="A12" s="4" t="s">
        <v>95</v>
      </c>
      <c r="B12" s="27" t="s">
        <v>96</v>
      </c>
      <c r="C12" s="9">
        <v>359385.4</v>
      </c>
      <c r="D12" s="8">
        <v>359385.4</v>
      </c>
      <c r="E12" s="8">
        <v>359385.4</v>
      </c>
      <c r="F12" s="8">
        <v>0</v>
      </c>
      <c r="G12" s="8">
        <v>0</v>
      </c>
      <c r="H12" s="12"/>
    </row>
    <row r="13" ht="26.25" customHeight="1" spans="1:8">
      <c r="A13" s="4" t="s">
        <v>97</v>
      </c>
      <c r="B13" s="27" t="s">
        <v>98</v>
      </c>
      <c r="C13" s="9">
        <v>392107.68</v>
      </c>
      <c r="D13" s="8">
        <v>392107.68</v>
      </c>
      <c r="E13" s="8">
        <v>392107.68</v>
      </c>
      <c r="F13" s="8">
        <v>0</v>
      </c>
      <c r="G13" s="8">
        <v>0</v>
      </c>
      <c r="H13" s="12"/>
    </row>
    <row r="14" ht="26.25" customHeight="1" spans="1:8">
      <c r="A14" s="4" t="s">
        <v>99</v>
      </c>
      <c r="B14" s="26" t="s">
        <v>100</v>
      </c>
      <c r="C14" s="9">
        <v>37807.69</v>
      </c>
      <c r="D14" s="8">
        <v>37807.69</v>
      </c>
      <c r="E14" s="8">
        <v>37807.69</v>
      </c>
      <c r="F14" s="8">
        <v>0</v>
      </c>
      <c r="G14" s="8">
        <v>0</v>
      </c>
      <c r="H14" s="12"/>
    </row>
    <row r="15" ht="26.25" customHeight="1" spans="1:8">
      <c r="A15" s="4" t="s">
        <v>101</v>
      </c>
      <c r="B15" s="27" t="s">
        <v>100</v>
      </c>
      <c r="C15" s="9">
        <v>37807.69</v>
      </c>
      <c r="D15" s="8">
        <v>37807.69</v>
      </c>
      <c r="E15" s="8">
        <v>37807.69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4" t="s">
        <v>103</v>
      </c>
      <c r="C16" s="9">
        <v>326120.14</v>
      </c>
      <c r="D16" s="8">
        <v>326120.14</v>
      </c>
      <c r="E16" s="8">
        <v>326120.14</v>
      </c>
      <c r="F16" s="8">
        <v>0</v>
      </c>
      <c r="G16" s="8">
        <v>0</v>
      </c>
      <c r="H16" s="12"/>
    </row>
    <row r="17" ht="26.25" customHeight="1" spans="1:8">
      <c r="A17" s="4" t="s">
        <v>104</v>
      </c>
      <c r="B17" s="26" t="s">
        <v>105</v>
      </c>
      <c r="C17" s="9">
        <v>326120.14</v>
      </c>
      <c r="D17" s="8">
        <v>326120.14</v>
      </c>
      <c r="E17" s="8">
        <v>326120.14</v>
      </c>
      <c r="F17" s="8">
        <v>0</v>
      </c>
      <c r="G17" s="8">
        <v>0</v>
      </c>
      <c r="H17" s="12"/>
    </row>
    <row r="18" ht="26.25" customHeight="1" spans="1:8">
      <c r="A18" s="4" t="s">
        <v>106</v>
      </c>
      <c r="B18" s="27" t="s">
        <v>107</v>
      </c>
      <c r="C18" s="9">
        <v>191627.38</v>
      </c>
      <c r="D18" s="8">
        <v>191627.38</v>
      </c>
      <c r="E18" s="8">
        <v>191627.38</v>
      </c>
      <c r="F18" s="8">
        <v>0</v>
      </c>
      <c r="G18" s="8">
        <v>0</v>
      </c>
      <c r="H18" s="12"/>
    </row>
    <row r="19" ht="26.25" customHeight="1" spans="1:8">
      <c r="A19" s="4" t="s">
        <v>108</v>
      </c>
      <c r="B19" s="27" t="s">
        <v>109</v>
      </c>
      <c r="C19" s="9">
        <v>134492.76</v>
      </c>
      <c r="D19" s="8">
        <v>134492.76</v>
      </c>
      <c r="E19" s="8">
        <v>134492.76</v>
      </c>
      <c r="F19" s="8">
        <v>0</v>
      </c>
      <c r="G19" s="8">
        <v>0</v>
      </c>
      <c r="H19" s="12"/>
    </row>
    <row r="20" ht="26.25" customHeight="1" spans="1:8">
      <c r="A20" s="4" t="s">
        <v>110</v>
      </c>
      <c r="B20" s="4" t="s">
        <v>111</v>
      </c>
      <c r="C20" s="9">
        <v>370789.08</v>
      </c>
      <c r="D20" s="8">
        <v>370789.08</v>
      </c>
      <c r="E20" s="8">
        <v>370789.08</v>
      </c>
      <c r="F20" s="8">
        <v>0</v>
      </c>
      <c r="G20" s="8">
        <v>0</v>
      </c>
      <c r="H20" s="12"/>
    </row>
    <row r="21" ht="26.25" customHeight="1" spans="1:8">
      <c r="A21" s="4" t="s">
        <v>112</v>
      </c>
      <c r="B21" s="26" t="s">
        <v>113</v>
      </c>
      <c r="C21" s="9">
        <v>370789.08</v>
      </c>
      <c r="D21" s="8">
        <v>370789.08</v>
      </c>
      <c r="E21" s="8">
        <v>370789.08</v>
      </c>
      <c r="F21" s="8">
        <v>0</v>
      </c>
      <c r="G21" s="8">
        <v>0</v>
      </c>
      <c r="H21" s="12"/>
    </row>
    <row r="22" ht="26.25" customHeight="1" spans="1:8">
      <c r="A22" s="4" t="s">
        <v>114</v>
      </c>
      <c r="B22" s="27" t="s">
        <v>115</v>
      </c>
      <c r="C22" s="9">
        <v>370789.08</v>
      </c>
      <c r="D22" s="8">
        <v>370789.08</v>
      </c>
      <c r="E22" s="8">
        <v>370789.08</v>
      </c>
      <c r="F22" s="8">
        <v>0</v>
      </c>
      <c r="G22" s="8">
        <v>0</v>
      </c>
      <c r="H22" s="12"/>
    </row>
    <row r="23" ht="26.25" customHeight="1" spans="1:8">
      <c r="A23" s="6" t="s">
        <v>161</v>
      </c>
      <c r="B23" s="6"/>
      <c r="C23" s="9">
        <v>5418915.91</v>
      </c>
      <c r="D23" s="9">
        <v>4895071.91</v>
      </c>
      <c r="E23" s="9">
        <v>4602296.99</v>
      </c>
      <c r="F23" s="9">
        <v>292774.92</v>
      </c>
      <c r="G23" s="9">
        <v>523844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showGridLines="0" topLeftCell="A15" workbookViewId="0">
      <selection activeCell="B27" sqref="B27"/>
    </sheetView>
  </sheetViews>
  <sheetFormatPr defaultColWidth="9" defaultRowHeight="14.4" outlineLevelCol="5"/>
  <cols>
    <col min="1" max="1" width="28.5648148148148" customWidth="1"/>
    <col min="2" max="2" width="42.8611111111111" customWidth="1"/>
    <col min="3" max="5" width="28.5648148148148" customWidth="1"/>
    <col min="6" max="6" width="4.86111111111111" customWidth="1"/>
  </cols>
  <sheetData>
    <row r="1" ht="18.75" customHeight="1" spans="1:6">
      <c r="A1" s="1" t="s">
        <v>162</v>
      </c>
      <c r="B1" s="1"/>
      <c r="C1" s="1"/>
      <c r="D1" s="1"/>
      <c r="E1" s="1"/>
      <c r="F1" s="1"/>
    </row>
    <row r="2" ht="45" customHeight="1" spans="1:6">
      <c r="A2" s="2" t="s">
        <v>163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164</v>
      </c>
      <c r="B4" s="3"/>
      <c r="C4" s="3" t="s">
        <v>165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159</v>
      </c>
      <c r="E5" s="3" t="s">
        <v>160</v>
      </c>
      <c r="F5" s="11"/>
    </row>
    <row r="6" ht="26.25" customHeight="1" spans="1:6">
      <c r="A6" s="4" t="s">
        <v>166</v>
      </c>
      <c r="B6" s="4" t="s">
        <v>167</v>
      </c>
      <c r="C6" s="8">
        <v>4215053.59</v>
      </c>
      <c r="D6" s="8">
        <v>4215053.59</v>
      </c>
      <c r="E6" s="8">
        <v>0</v>
      </c>
      <c r="F6" s="12"/>
    </row>
    <row r="7" ht="26.25" customHeight="1" spans="1:6">
      <c r="A7" s="4" t="s">
        <v>168</v>
      </c>
      <c r="B7" s="26" t="s">
        <v>169</v>
      </c>
      <c r="C7" s="8">
        <v>1431177</v>
      </c>
      <c r="D7" s="8">
        <v>1431177</v>
      </c>
      <c r="E7" s="8">
        <v>0</v>
      </c>
      <c r="F7" s="12"/>
    </row>
    <row r="8" ht="26.25" customHeight="1" spans="1:6">
      <c r="A8" s="4" t="s">
        <v>170</v>
      </c>
      <c r="B8" s="26" t="s">
        <v>171</v>
      </c>
      <c r="C8" s="8">
        <v>971144</v>
      </c>
      <c r="D8" s="8">
        <v>971144</v>
      </c>
      <c r="E8" s="8">
        <v>0</v>
      </c>
      <c r="F8" s="12"/>
    </row>
    <row r="9" ht="26.25" customHeight="1" spans="1:6">
      <c r="A9" s="4" t="s">
        <v>172</v>
      </c>
      <c r="B9" s="26" t="s">
        <v>173</v>
      </c>
      <c r="C9" s="8">
        <v>425535</v>
      </c>
      <c r="D9" s="8">
        <v>425535</v>
      </c>
      <c r="E9" s="8">
        <v>0</v>
      </c>
      <c r="F9" s="12"/>
    </row>
    <row r="10" ht="26.25" customHeight="1" spans="1:6">
      <c r="A10" s="4" t="s">
        <v>174</v>
      </c>
      <c r="B10" s="26" t="s">
        <v>175</v>
      </c>
      <c r="C10" s="8">
        <v>392107.68</v>
      </c>
      <c r="D10" s="8">
        <v>392107.68</v>
      </c>
      <c r="E10" s="8">
        <v>0</v>
      </c>
      <c r="F10" s="12"/>
    </row>
    <row r="11" ht="26.25" customHeight="1" spans="1:6">
      <c r="A11" s="4" t="s">
        <v>176</v>
      </c>
      <c r="B11" s="26" t="s">
        <v>177</v>
      </c>
      <c r="C11" s="8">
        <v>191627.38</v>
      </c>
      <c r="D11" s="8">
        <v>191627.38</v>
      </c>
      <c r="E11" s="8">
        <v>0</v>
      </c>
      <c r="F11" s="12"/>
    </row>
    <row r="12" ht="26.25" customHeight="1" spans="1:6">
      <c r="A12" s="4" t="s">
        <v>178</v>
      </c>
      <c r="B12" s="26" t="s">
        <v>179</v>
      </c>
      <c r="C12" s="8">
        <v>134492.76</v>
      </c>
      <c r="D12" s="8">
        <v>134492.76</v>
      </c>
      <c r="E12" s="8">
        <v>0</v>
      </c>
      <c r="F12" s="12"/>
    </row>
    <row r="13" ht="26.25" customHeight="1" spans="1:6">
      <c r="A13" s="4" t="s">
        <v>180</v>
      </c>
      <c r="B13" s="26" t="s">
        <v>181</v>
      </c>
      <c r="C13" s="8">
        <v>37807.69</v>
      </c>
      <c r="D13" s="8">
        <v>37807.69</v>
      </c>
      <c r="E13" s="8">
        <v>0</v>
      </c>
      <c r="F13" s="12"/>
    </row>
    <row r="14" ht="26.25" customHeight="1" spans="1:6">
      <c r="A14" s="4" t="s">
        <v>182</v>
      </c>
      <c r="B14" s="26" t="s">
        <v>115</v>
      </c>
      <c r="C14" s="8">
        <v>370789.08</v>
      </c>
      <c r="D14" s="8">
        <v>370789.08</v>
      </c>
      <c r="E14" s="8">
        <v>0</v>
      </c>
      <c r="F14" s="12"/>
    </row>
    <row r="15" ht="26.25" customHeight="1" spans="1:6">
      <c r="A15" s="4" t="s">
        <v>183</v>
      </c>
      <c r="B15" s="26" t="s">
        <v>184</v>
      </c>
      <c r="C15" s="8">
        <v>260373</v>
      </c>
      <c r="D15" s="8">
        <v>260373</v>
      </c>
      <c r="E15" s="8">
        <v>0</v>
      </c>
      <c r="F15" s="12"/>
    </row>
    <row r="16" ht="26.25" customHeight="1" spans="1:6">
      <c r="A16" s="4" t="s">
        <v>185</v>
      </c>
      <c r="B16" s="4" t="s">
        <v>186</v>
      </c>
      <c r="C16" s="8">
        <v>292774.92</v>
      </c>
      <c r="D16" s="8">
        <v>0</v>
      </c>
      <c r="E16" s="8">
        <v>292774.92</v>
      </c>
      <c r="F16" s="12"/>
    </row>
    <row r="17" ht="26.25" customHeight="1" spans="1:6">
      <c r="A17" s="4" t="s">
        <v>187</v>
      </c>
      <c r="B17" s="26" t="s">
        <v>188</v>
      </c>
      <c r="C17" s="8">
        <v>71016</v>
      </c>
      <c r="D17" s="8">
        <v>0</v>
      </c>
      <c r="E17" s="8">
        <v>71016</v>
      </c>
      <c r="F17" s="12"/>
    </row>
    <row r="18" ht="26.25" customHeight="1" spans="1:6">
      <c r="A18" s="4" t="s">
        <v>189</v>
      </c>
      <c r="B18" s="26" t="s">
        <v>190</v>
      </c>
      <c r="C18" s="8">
        <v>2000</v>
      </c>
      <c r="D18" s="8">
        <v>0</v>
      </c>
      <c r="E18" s="8">
        <v>2000</v>
      </c>
      <c r="F18" s="12"/>
    </row>
    <row r="19" ht="26.25" customHeight="1" spans="1:6">
      <c r="A19" s="4" t="s">
        <v>191</v>
      </c>
      <c r="B19" s="26" t="s">
        <v>192</v>
      </c>
      <c r="C19" s="8">
        <v>3340</v>
      </c>
      <c r="D19" s="8">
        <v>0</v>
      </c>
      <c r="E19" s="8">
        <v>3340</v>
      </c>
      <c r="F19" s="12"/>
    </row>
    <row r="20" ht="26.25" customHeight="1" spans="1:6">
      <c r="A20" s="4" t="s">
        <v>193</v>
      </c>
      <c r="B20" s="26" t="s">
        <v>194</v>
      </c>
      <c r="C20" s="8">
        <v>27500</v>
      </c>
      <c r="D20" s="8">
        <v>0</v>
      </c>
      <c r="E20" s="8">
        <v>27500</v>
      </c>
      <c r="F20" s="12"/>
    </row>
    <row r="21" ht="26.25" customHeight="1" spans="1:6">
      <c r="A21" s="4" t="s">
        <v>195</v>
      </c>
      <c r="B21" s="26" t="s">
        <v>196</v>
      </c>
      <c r="C21" s="8">
        <v>7180</v>
      </c>
      <c r="D21" s="8">
        <v>0</v>
      </c>
      <c r="E21" s="8">
        <v>7180</v>
      </c>
      <c r="F21" s="12"/>
    </row>
    <row r="22" ht="26.25" customHeight="1" spans="1:6">
      <c r="A22" s="4" t="s">
        <v>197</v>
      </c>
      <c r="B22" s="26" t="s">
        <v>198</v>
      </c>
      <c r="C22" s="8">
        <v>81000</v>
      </c>
      <c r="D22" s="8">
        <v>0</v>
      </c>
      <c r="E22" s="8">
        <v>81000</v>
      </c>
      <c r="F22" s="12"/>
    </row>
    <row r="23" ht="26.25" customHeight="1" spans="1:6">
      <c r="A23" s="4" t="s">
        <v>199</v>
      </c>
      <c r="B23" s="26" t="s">
        <v>200</v>
      </c>
      <c r="C23" s="8">
        <v>5000</v>
      </c>
      <c r="D23" s="8">
        <v>0</v>
      </c>
      <c r="E23" s="8">
        <v>5000</v>
      </c>
      <c r="F23" s="12"/>
    </row>
    <row r="24" ht="26.25" customHeight="1" spans="1:6">
      <c r="A24" s="4" t="s">
        <v>201</v>
      </c>
      <c r="B24" s="26" t="s">
        <v>202</v>
      </c>
      <c r="C24" s="8">
        <v>3000</v>
      </c>
      <c r="D24" s="8">
        <v>0</v>
      </c>
      <c r="E24" s="8">
        <v>3000</v>
      </c>
      <c r="F24" s="12"/>
    </row>
    <row r="25" ht="26.25" customHeight="1" spans="1:6">
      <c r="A25" s="4" t="s">
        <v>203</v>
      </c>
      <c r="B25" s="26" t="s">
        <v>204</v>
      </c>
      <c r="C25" s="8">
        <v>46138.92</v>
      </c>
      <c r="D25" s="8">
        <v>0</v>
      </c>
      <c r="E25" s="8">
        <v>46138.92</v>
      </c>
      <c r="F25" s="12"/>
    </row>
    <row r="26" ht="26.25" customHeight="1" spans="1:6">
      <c r="A26" s="4" t="s">
        <v>205</v>
      </c>
      <c r="B26" s="26" t="s">
        <v>206</v>
      </c>
      <c r="C26" s="8">
        <v>15000</v>
      </c>
      <c r="D26" s="8">
        <v>0</v>
      </c>
      <c r="E26" s="8">
        <v>15000</v>
      </c>
      <c r="F26" s="12"/>
    </row>
    <row r="27" ht="26.25" customHeight="1" spans="1:6">
      <c r="A27" s="4" t="s">
        <v>207</v>
      </c>
      <c r="B27" s="26" t="s">
        <v>208</v>
      </c>
      <c r="C27" s="8">
        <v>5000</v>
      </c>
      <c r="D27" s="8">
        <v>0</v>
      </c>
      <c r="E27" s="8">
        <v>5000</v>
      </c>
      <c r="F27" s="12"/>
    </row>
    <row r="28" ht="26.25" customHeight="1" spans="1:6">
      <c r="A28" s="4" t="s">
        <v>209</v>
      </c>
      <c r="B28" s="26" t="s">
        <v>210</v>
      </c>
      <c r="C28" s="8">
        <v>26600</v>
      </c>
      <c r="D28" s="8">
        <v>0</v>
      </c>
      <c r="E28" s="8">
        <v>26600</v>
      </c>
      <c r="F28" s="12"/>
    </row>
    <row r="29" ht="26.25" customHeight="1" spans="1:6">
      <c r="A29" s="4" t="s">
        <v>211</v>
      </c>
      <c r="B29" s="4" t="s">
        <v>212</v>
      </c>
      <c r="C29" s="8">
        <v>387243.4</v>
      </c>
      <c r="D29" s="8">
        <v>387243.4</v>
      </c>
      <c r="E29" s="8">
        <v>0</v>
      </c>
      <c r="F29" s="12"/>
    </row>
    <row r="30" ht="26.25" customHeight="1" spans="1:6">
      <c r="A30" s="4" t="s">
        <v>213</v>
      </c>
      <c r="B30" s="26" t="s">
        <v>214</v>
      </c>
      <c r="C30" s="8">
        <v>359385.4</v>
      </c>
      <c r="D30" s="8">
        <v>359385.4</v>
      </c>
      <c r="E30" s="8">
        <v>0</v>
      </c>
      <c r="F30" s="12"/>
    </row>
    <row r="31" ht="26.25" customHeight="1" spans="1:6">
      <c r="A31" s="4" t="s">
        <v>215</v>
      </c>
      <c r="B31" s="26" t="s">
        <v>216</v>
      </c>
      <c r="C31" s="8">
        <v>27858</v>
      </c>
      <c r="D31" s="8">
        <v>27858</v>
      </c>
      <c r="E31" s="8">
        <v>0</v>
      </c>
      <c r="F31" s="12"/>
    </row>
    <row r="32" ht="26.25" customHeight="1" spans="1:6">
      <c r="A32" s="6" t="s">
        <v>161</v>
      </c>
      <c r="B32" s="6"/>
      <c r="C32" s="9">
        <v>4895071.91</v>
      </c>
      <c r="D32" s="9">
        <v>4602296.99</v>
      </c>
      <c r="E32" s="9">
        <v>292774.92</v>
      </c>
      <c r="F32" s="13"/>
    </row>
  </sheetData>
  <mergeCells count="5">
    <mergeCell ref="A1:E1"/>
    <mergeCell ref="A2:E2"/>
    <mergeCell ref="A4:B4"/>
    <mergeCell ref="C4:E4"/>
    <mergeCell ref="A32:B3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A1" sqref="A1:S1"/>
    </sheetView>
  </sheetViews>
  <sheetFormatPr defaultColWidth="9" defaultRowHeight="14.4" outlineLevelRow="6"/>
  <cols>
    <col min="1" max="1" width="47.7037037037037" customWidth="1"/>
    <col min="2" max="2" width="24.287037037037" customWidth="1"/>
    <col min="3" max="3" width="25.1388888888889" customWidth="1"/>
    <col min="4" max="4" width="21.712962962963" customWidth="1"/>
    <col min="5" max="5" width="25.1388888888889" customWidth="1"/>
    <col min="6" max="6" width="28.8611111111111" customWidth="1"/>
    <col min="7" max="7" width="20.712962962963" customWidth="1"/>
    <col min="8" max="8" width="27.287037037037" customWidth="1"/>
    <col min="9" max="9" width="25.712962962963" customWidth="1"/>
    <col min="10" max="10" width="21.4259259259259" customWidth="1"/>
    <col min="11" max="11" width="26.287037037037" customWidth="1"/>
    <col min="12" max="12" width="28.8611111111111" customWidth="1"/>
    <col min="13" max="13" width="20" customWidth="1"/>
    <col min="14" max="14" width="25.4259259259259" customWidth="1"/>
    <col min="15" max="15" width="26.4259259259259" customWidth="1"/>
    <col min="16" max="16" width="21.4259259259259" customWidth="1"/>
    <col min="17" max="17" width="25.8611111111111" customWidth="1"/>
    <col min="18" max="18" width="29.712962962963" customWidth="1"/>
    <col min="19" max="19" width="21.712962962963" customWidth="1"/>
    <col min="20" max="20" width="3.86111111111111" customWidth="1"/>
  </cols>
  <sheetData>
    <row r="1" ht="18.75" customHeight="1" spans="1:20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219</v>
      </c>
      <c r="B4" s="3" t="s">
        <v>220</v>
      </c>
      <c r="C4" s="3"/>
      <c r="D4" s="3"/>
      <c r="E4" s="3"/>
      <c r="F4" s="3"/>
      <c r="G4" s="3"/>
      <c r="H4" s="3" t="s">
        <v>221</v>
      </c>
      <c r="I4" s="3"/>
      <c r="J4" s="3"/>
      <c r="K4" s="3"/>
      <c r="L4" s="3"/>
      <c r="M4" s="3"/>
      <c r="N4" s="3" t="s">
        <v>222</v>
      </c>
      <c r="O4" s="3"/>
      <c r="P4" s="3"/>
      <c r="Q4" s="3"/>
      <c r="R4" s="3"/>
      <c r="S4" s="3"/>
      <c r="T4" s="25"/>
    </row>
    <row r="5" ht="23.25" customHeight="1" spans="1:20">
      <c r="A5" s="3"/>
      <c r="B5" s="3" t="s">
        <v>223</v>
      </c>
      <c r="C5" s="3" t="s">
        <v>224</v>
      </c>
      <c r="D5" s="3" t="s">
        <v>225</v>
      </c>
      <c r="E5" s="3"/>
      <c r="F5" s="3"/>
      <c r="G5" s="3" t="s">
        <v>226</v>
      </c>
      <c r="H5" s="3" t="s">
        <v>223</v>
      </c>
      <c r="I5" s="3" t="s">
        <v>224</v>
      </c>
      <c r="J5" s="3" t="s">
        <v>225</v>
      </c>
      <c r="K5" s="3"/>
      <c r="L5" s="3"/>
      <c r="M5" s="3" t="s">
        <v>226</v>
      </c>
      <c r="N5" s="3" t="s">
        <v>223</v>
      </c>
      <c r="O5" s="3" t="s">
        <v>224</v>
      </c>
      <c r="P5" s="3" t="s">
        <v>225</v>
      </c>
      <c r="Q5" s="3"/>
      <c r="R5" s="3"/>
      <c r="S5" s="3" t="s">
        <v>226</v>
      </c>
      <c r="T5" s="25"/>
    </row>
    <row r="6" ht="21" customHeight="1" spans="1:20">
      <c r="A6" s="3"/>
      <c r="B6" s="3"/>
      <c r="C6" s="3"/>
      <c r="D6" s="3" t="s">
        <v>59</v>
      </c>
      <c r="E6" s="3" t="s">
        <v>227</v>
      </c>
      <c r="F6" s="3" t="s">
        <v>206</v>
      </c>
      <c r="G6" s="3"/>
      <c r="H6" s="3"/>
      <c r="I6" s="3"/>
      <c r="J6" s="3" t="s">
        <v>59</v>
      </c>
      <c r="K6" s="3" t="s">
        <v>227</v>
      </c>
      <c r="L6" s="3" t="s">
        <v>206</v>
      </c>
      <c r="M6" s="3"/>
      <c r="N6" s="3"/>
      <c r="O6" s="3"/>
      <c r="P6" s="3" t="s">
        <v>59</v>
      </c>
      <c r="Q6" s="3" t="s">
        <v>227</v>
      </c>
      <c r="R6" s="3" t="s">
        <v>206</v>
      </c>
      <c r="S6" s="3"/>
      <c r="T6" s="25"/>
    </row>
    <row r="7" ht="30.75" customHeight="1" spans="1:19">
      <c r="A7" s="23" t="s">
        <v>228</v>
      </c>
      <c r="B7" s="24">
        <v>18000</v>
      </c>
      <c r="C7" s="24">
        <v>0</v>
      </c>
      <c r="D7" s="24">
        <v>15000</v>
      </c>
      <c r="E7" s="24">
        <v>0</v>
      </c>
      <c r="F7" s="24">
        <v>15000</v>
      </c>
      <c r="G7" s="24">
        <v>3000</v>
      </c>
      <c r="H7" s="24">
        <v>15000</v>
      </c>
      <c r="I7" s="24">
        <v>0</v>
      </c>
      <c r="J7" s="24">
        <v>15000</v>
      </c>
      <c r="K7" s="24">
        <v>0</v>
      </c>
      <c r="L7" s="24">
        <v>15000</v>
      </c>
      <c r="M7" s="24">
        <v>0</v>
      </c>
      <c r="N7" s="24">
        <v>15000</v>
      </c>
      <c r="O7" s="24">
        <v>0</v>
      </c>
      <c r="P7" s="24">
        <v>15000</v>
      </c>
      <c r="Q7" s="24">
        <v>0</v>
      </c>
      <c r="R7" s="24">
        <v>15000</v>
      </c>
      <c r="S7" s="24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1" sqref="A1"/>
    </sheetView>
  </sheetViews>
  <sheetFormatPr defaultColWidth="9" defaultRowHeight="14.4" outlineLevelCol="5"/>
  <cols>
    <col min="1" max="1" width="28.5648148148148" customWidth="1"/>
    <col min="2" max="2" width="42.8611111111111" customWidth="1"/>
    <col min="3" max="5" width="28.5648148148148" customWidth="1"/>
    <col min="6" max="6" width="5.28703703703704" customWidth="1"/>
  </cols>
  <sheetData>
    <row r="1" ht="18.75" customHeight="1" spans="1:6">
      <c r="A1" s="1" t="s">
        <v>229</v>
      </c>
      <c r="F1" s="1"/>
    </row>
    <row r="2" ht="45" customHeight="1" spans="1:6">
      <c r="A2" s="2" t="s">
        <v>230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231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4.4" outlineLevelCol="5"/>
  <cols>
    <col min="1" max="1" width="28.5648148148148" customWidth="1"/>
    <col min="2" max="2" width="42.8611111111111" customWidth="1"/>
    <col min="3" max="5" width="28.5648148148148" customWidth="1"/>
    <col min="6" max="6" width="14.287037037037" customWidth="1"/>
  </cols>
  <sheetData>
    <row r="1" ht="18.75" customHeight="1" spans="1:6">
      <c r="A1" s="1" t="s">
        <v>232</v>
      </c>
      <c r="B1" s="1"/>
      <c r="C1" s="1"/>
      <c r="D1" s="1"/>
      <c r="E1" s="1"/>
      <c r="F1" s="1"/>
    </row>
    <row r="2" ht="45" customHeight="1" spans="1:6">
      <c r="A2" s="2" t="s">
        <v>233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234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拼搏奋斗</cp:lastModifiedBy>
  <dcterms:created xsi:type="dcterms:W3CDTF">2026-01-28T01:31:00Z</dcterms:created>
  <dcterms:modified xsi:type="dcterms:W3CDTF">2026-01-28T03:25:10Z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86A7489A1DBE4F2D9ACB0067E15DB8B2_13</vt:lpwstr>
  </property>
  <property fmtid="{D5CDD505-2E9C-101B-9397-08002B2CF9AE}" pid="3" name="KSOProductBuildVer">
    <vt:lpwstr>2052-12.1.0.22175</vt:lpwstr>
  </property>
</Properties>
</file>